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10" windowWidth="14810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44" i="1" l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I28" i="1"/>
  <c r="J27" i="1"/>
  <c r="I27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J5" i="1"/>
  <c r="I5" i="1"/>
  <c r="J4" i="1"/>
  <c r="I4" i="1"/>
  <c r="J3" i="1"/>
  <c r="I3" i="1"/>
  <c r="J2" i="1"/>
  <c r="I2" i="1"/>
</calcChain>
</file>

<file path=xl/sharedStrings.xml><?xml version="1.0" encoding="utf-8"?>
<sst xmlns="http://schemas.openxmlformats.org/spreadsheetml/2006/main" count="683" uniqueCount="196">
  <si>
    <t>марка</t>
  </si>
  <si>
    <t>серия</t>
  </si>
  <si>
    <t>модель</t>
  </si>
  <si>
    <t>тип</t>
  </si>
  <si>
    <t>питание</t>
  </si>
  <si>
    <t>фреон</t>
  </si>
  <si>
    <t>мощность на охлаждение, кВт</t>
  </si>
  <si>
    <t>мощность на нагрев, кВт</t>
  </si>
  <si>
    <t>мощность потребления на охлаждение, кВт</t>
  </si>
  <si>
    <t>мощность потребления на нагрев, кВт</t>
  </si>
  <si>
    <t>воздушный поток, м3/ч</t>
  </si>
  <si>
    <t>водяной поток - первичн. контур, м3/ч</t>
  </si>
  <si>
    <t>водяной поток - вторичн. контур, м3/ч</t>
  </si>
  <si>
    <t>EER</t>
  </si>
  <si>
    <t>COP</t>
  </si>
  <si>
    <t>длина, мм</t>
  </si>
  <si>
    <t>ширина, мм</t>
  </si>
  <si>
    <t>высота, мма</t>
  </si>
  <si>
    <t>вес, кг</t>
  </si>
  <si>
    <t>условия первичного контура</t>
  </si>
  <si>
    <t>Mammoth</t>
  </si>
  <si>
    <t>E</t>
  </si>
  <si>
    <t>L009H</t>
  </si>
  <si>
    <t>вода-воздух</t>
  </si>
  <si>
    <t>220V 50Hz</t>
  </si>
  <si>
    <t>R410A</t>
  </si>
  <si>
    <t>условия водяной петли</t>
  </si>
  <si>
    <t>L013H</t>
  </si>
  <si>
    <t>L016H</t>
  </si>
  <si>
    <t>L019H</t>
  </si>
  <si>
    <t>L024H</t>
  </si>
  <si>
    <t>L030H</t>
  </si>
  <si>
    <t>L036H</t>
  </si>
  <si>
    <t>J043H</t>
  </si>
  <si>
    <t>380V/3N 50Hz</t>
  </si>
  <si>
    <t>J052H</t>
  </si>
  <si>
    <t>J062H</t>
  </si>
  <si>
    <t>J072H</t>
  </si>
  <si>
    <t>SPE/SPI</t>
  </si>
  <si>
    <t>L006</t>
  </si>
  <si>
    <t>230V 50Hz</t>
  </si>
  <si>
    <t>R410А</t>
  </si>
  <si>
    <t>600</t>
  </si>
  <si>
    <t>399</t>
  </si>
  <si>
    <t>293</t>
  </si>
  <si>
    <t>L009</t>
  </si>
  <si>
    <t>L013</t>
  </si>
  <si>
    <t>L016</t>
  </si>
  <si>
    <t>L019</t>
  </si>
  <si>
    <t>459</t>
  </si>
  <si>
    <t>313</t>
  </si>
  <si>
    <t>L024</t>
  </si>
  <si>
    <t>L030</t>
  </si>
  <si>
    <t>650</t>
  </si>
  <si>
    <t>500</t>
  </si>
  <si>
    <t>310</t>
  </si>
  <si>
    <t>J036</t>
  </si>
  <si>
    <t>J043</t>
  </si>
  <si>
    <t>800</t>
  </si>
  <si>
    <t>540</t>
  </si>
  <si>
    <t>410</t>
  </si>
  <si>
    <t>J052</t>
  </si>
  <si>
    <t>J062</t>
  </si>
  <si>
    <t>J072</t>
  </si>
  <si>
    <t>8550</t>
  </si>
  <si>
    <t>463</t>
  </si>
  <si>
    <t>J086</t>
  </si>
  <si>
    <t>850</t>
  </si>
  <si>
    <t>Chofu</t>
  </si>
  <si>
    <t>AEYC-4037U</t>
  </si>
  <si>
    <t>воздух-вода</t>
  </si>
  <si>
    <t>4,0</t>
  </si>
  <si>
    <t>6,0</t>
  </si>
  <si>
    <t>59</t>
  </si>
  <si>
    <t>стандартные условия</t>
  </si>
  <si>
    <t>AEYC-7134SVFU-CHS2</t>
  </si>
  <si>
    <t>7,1</t>
  </si>
  <si>
    <t>10,0</t>
  </si>
  <si>
    <t>AEYC-1638U-CHS</t>
  </si>
  <si>
    <t>16,0</t>
  </si>
  <si>
    <t>3в1</t>
  </si>
  <si>
    <t>L024WLE</t>
  </si>
  <si>
    <t>вода-вода</t>
  </si>
  <si>
    <t>низкотемпературные условия</t>
  </si>
  <si>
    <t>J036WLE</t>
  </si>
  <si>
    <t>J052WLE</t>
  </si>
  <si>
    <t>J072WLE</t>
  </si>
  <si>
    <t>J086WLE</t>
  </si>
  <si>
    <t>J100WLE</t>
  </si>
  <si>
    <t>J120WLE</t>
  </si>
  <si>
    <t>J142WLE</t>
  </si>
  <si>
    <t>2в1</t>
  </si>
  <si>
    <t>L024WLES</t>
  </si>
  <si>
    <t>J036WLES</t>
  </si>
  <si>
    <t>J052WLES</t>
  </si>
  <si>
    <t>J072WLES</t>
  </si>
  <si>
    <t>J086WLES</t>
  </si>
  <si>
    <t>J100WLES</t>
  </si>
  <si>
    <t>J120WLES</t>
  </si>
  <si>
    <t>J142WLES</t>
  </si>
  <si>
    <t>Module</t>
  </si>
  <si>
    <t>MWH 020</t>
  </si>
  <si>
    <t>MWH 030</t>
  </si>
  <si>
    <t>Hero</t>
  </si>
  <si>
    <t>MCRH 0060</t>
  </si>
  <si>
    <t>HFC-134a</t>
  </si>
  <si>
    <t xml:space="preserve"> MCRH 0080</t>
  </si>
  <si>
    <t xml:space="preserve"> MCRH 0100</t>
  </si>
  <si>
    <t xml:space="preserve"> MCRH 0120</t>
  </si>
  <si>
    <t xml:space="preserve"> MCRH 0140</t>
  </si>
  <si>
    <t xml:space="preserve"> MCRH 0160</t>
  </si>
  <si>
    <t xml:space="preserve"> MCRH 0180</t>
  </si>
  <si>
    <t xml:space="preserve"> MCRH 0220</t>
  </si>
  <si>
    <t xml:space="preserve"> MCRH 0270</t>
  </si>
  <si>
    <t xml:space="preserve"> MCRH 0300</t>
  </si>
  <si>
    <t xml:space="preserve"> MCRH 0350</t>
  </si>
  <si>
    <t xml:space="preserve"> MCRH 0200</t>
  </si>
  <si>
    <t xml:space="preserve"> MCRH 0240</t>
  </si>
  <si>
    <t xml:space="preserve"> MCRH 0280</t>
  </si>
  <si>
    <t xml:space="preserve"> MCRH 0320</t>
  </si>
  <si>
    <t xml:space="preserve"> MCRH 0360</t>
  </si>
  <si>
    <t xml:space="preserve"> MCRH 0400</t>
  </si>
  <si>
    <t xml:space="preserve"> MCRH 0450</t>
  </si>
  <si>
    <t xml:space="preserve"> MCRH 0500</t>
  </si>
  <si>
    <t xml:space="preserve"> MCRH 0550</t>
  </si>
  <si>
    <t xml:space="preserve"> MCRH 0600</t>
  </si>
  <si>
    <t xml:space="preserve"> MCRH 0650</t>
  </si>
  <si>
    <t xml:space="preserve"> MCRH 0700</t>
  </si>
  <si>
    <t>C</t>
  </si>
  <si>
    <t>Mac 08 HC</t>
  </si>
  <si>
    <t>R407с</t>
  </si>
  <si>
    <t>Mac 12 HC</t>
  </si>
  <si>
    <t>Mac 15 HC</t>
  </si>
  <si>
    <t>Mac 24 HC</t>
  </si>
  <si>
    <t>Mac 50 HC</t>
  </si>
  <si>
    <t>Mac 60 HC</t>
  </si>
  <si>
    <t>Mac 035 KS</t>
  </si>
  <si>
    <t>10</t>
  </si>
  <si>
    <t>12,5</t>
  </si>
  <si>
    <t>3,4</t>
  </si>
  <si>
    <t>3,1</t>
  </si>
  <si>
    <t>2,4</t>
  </si>
  <si>
    <t>6,3</t>
  </si>
  <si>
    <t>960</t>
  </si>
  <si>
    <t>340</t>
  </si>
  <si>
    <t>1260</t>
  </si>
  <si>
    <t>143</t>
  </si>
  <si>
    <t>5403</t>
  </si>
  <si>
    <t>Mac 045 KS</t>
  </si>
  <si>
    <t>12</t>
  </si>
  <si>
    <t>15</t>
  </si>
  <si>
    <t>4,1</t>
  </si>
  <si>
    <t>3,8</t>
  </si>
  <si>
    <t>2,8</t>
  </si>
  <si>
    <t>5640</t>
  </si>
  <si>
    <t>Mac 055 KS</t>
  </si>
  <si>
    <t>18,5</t>
  </si>
  <si>
    <t>5</t>
  </si>
  <si>
    <t>4,7</t>
  </si>
  <si>
    <t>3,5</t>
  </si>
  <si>
    <t>6,4</t>
  </si>
  <si>
    <t>3,47</t>
  </si>
  <si>
    <t>755</t>
  </si>
  <si>
    <t>980</t>
  </si>
  <si>
    <t>170</t>
  </si>
  <si>
    <t>6907</t>
  </si>
  <si>
    <t>Mac 090 KS</t>
  </si>
  <si>
    <t>24</t>
  </si>
  <si>
    <t>30</t>
  </si>
  <si>
    <t>8</t>
  </si>
  <si>
    <t>7,6</t>
  </si>
  <si>
    <t>5,7</t>
  </si>
  <si>
    <t>6,5</t>
  </si>
  <si>
    <t>3,3</t>
  </si>
  <si>
    <t>1390</t>
  </si>
  <si>
    <t>740</t>
  </si>
  <si>
    <t>1640</t>
  </si>
  <si>
    <t>11321</t>
  </si>
  <si>
    <t>Mac 180 KS</t>
  </si>
  <si>
    <t>50</t>
  </si>
  <si>
    <t>60</t>
  </si>
  <si>
    <t>17</t>
  </si>
  <si>
    <t>15,5</t>
  </si>
  <si>
    <t>11,7</t>
  </si>
  <si>
    <t>2025</t>
  </si>
  <si>
    <t>1030</t>
  </si>
  <si>
    <t>1995</t>
  </si>
  <si>
    <t>780</t>
  </si>
  <si>
    <t>22740</t>
  </si>
  <si>
    <t>Mac 220 KS</t>
  </si>
  <si>
    <t>72</t>
  </si>
  <si>
    <t>20</t>
  </si>
  <si>
    <t>13,8</t>
  </si>
  <si>
    <t>920</t>
  </si>
  <si>
    <t>26337</t>
  </si>
  <si>
    <t>Цена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</si>
</sst>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\ [$€-1];[Red]\-#,##0\ [$€-1]"/>
  </numFmts>
  <fonts count="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1"/>
  <sheetViews>
    <sheetView tabSelected="1" topLeftCell="A52" zoomScale="55" zoomScaleNormal="55" workbookViewId="0">
      <selection activeCell="W7" sqref="W7"/>
    </sheetView>
  </sheetViews>
  <sheetFormatPr defaultRowHeight="14.5" x14ac:dyDescent="0.35"/>
  <sheetData>
    <row r="1" spans="1:21" ht="8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195</v>
      </c>
    </row>
    <row r="2" spans="1:21" ht="20" x14ac:dyDescent="0.35">
      <c r="A2" s="2" t="s">
        <v>20</v>
      </c>
      <c r="B2" s="2" t="s">
        <v>21</v>
      </c>
      <c r="C2" s="2" t="s">
        <v>22</v>
      </c>
      <c r="D2" s="2" t="s">
        <v>23</v>
      </c>
      <c r="E2" s="2" t="s">
        <v>24</v>
      </c>
      <c r="F2" s="2" t="s">
        <v>25</v>
      </c>
      <c r="G2" s="3">
        <v>3</v>
      </c>
      <c r="H2" s="3">
        <v>4</v>
      </c>
      <c r="I2" s="4">
        <f t="shared" ref="I2:J17" si="0">G2/N2</f>
        <v>0.65217391304347827</v>
      </c>
      <c r="J2" s="4">
        <f t="shared" si="0"/>
        <v>0.70175438596491224</v>
      </c>
      <c r="K2" s="4">
        <v>580</v>
      </c>
      <c r="L2" s="4">
        <v>0.61</v>
      </c>
      <c r="M2" s="4"/>
      <c r="N2" s="4">
        <v>4.5999999999999996</v>
      </c>
      <c r="O2" s="4">
        <v>5.7</v>
      </c>
      <c r="P2" s="5">
        <v>850</v>
      </c>
      <c r="Q2" s="5">
        <v>483</v>
      </c>
      <c r="R2" s="5">
        <v>254</v>
      </c>
      <c r="S2" s="6"/>
      <c r="T2" s="6" t="s">
        <v>26</v>
      </c>
      <c r="U2" s="6">
        <v>2363</v>
      </c>
    </row>
    <row r="3" spans="1:21" ht="20" x14ac:dyDescent="0.35">
      <c r="A3" s="2" t="s">
        <v>20</v>
      </c>
      <c r="B3" s="2" t="s">
        <v>21</v>
      </c>
      <c r="C3" s="2" t="s">
        <v>27</v>
      </c>
      <c r="D3" s="2" t="s">
        <v>23</v>
      </c>
      <c r="E3" s="2" t="s">
        <v>24</v>
      </c>
      <c r="F3" s="2" t="s">
        <v>25</v>
      </c>
      <c r="G3" s="3">
        <v>4.0999999999999996</v>
      </c>
      <c r="H3" s="3">
        <v>5.5</v>
      </c>
      <c r="I3" s="4">
        <f t="shared" si="0"/>
        <v>0.97619047619047605</v>
      </c>
      <c r="J3" s="4">
        <f t="shared" si="0"/>
        <v>1.1458333333333335</v>
      </c>
      <c r="K3" s="4">
        <v>780</v>
      </c>
      <c r="L3" s="4">
        <v>0.81</v>
      </c>
      <c r="M3" s="4"/>
      <c r="N3" s="4">
        <v>4.2</v>
      </c>
      <c r="O3" s="4">
        <v>4.8</v>
      </c>
      <c r="P3" s="5">
        <v>850</v>
      </c>
      <c r="Q3" s="5">
        <v>483</v>
      </c>
      <c r="R3" s="5">
        <v>254</v>
      </c>
      <c r="S3" s="6"/>
      <c r="T3" s="6" t="s">
        <v>26</v>
      </c>
      <c r="U3" s="6">
        <v>2495</v>
      </c>
    </row>
    <row r="4" spans="1:21" ht="20" x14ac:dyDescent="0.35">
      <c r="A4" s="2" t="s">
        <v>20</v>
      </c>
      <c r="B4" s="2" t="s">
        <v>21</v>
      </c>
      <c r="C4" s="2" t="s">
        <v>28</v>
      </c>
      <c r="D4" s="2" t="s">
        <v>23</v>
      </c>
      <c r="E4" s="2" t="s">
        <v>24</v>
      </c>
      <c r="F4" s="2" t="s">
        <v>25</v>
      </c>
      <c r="G4" s="3">
        <v>5.3</v>
      </c>
      <c r="H4" s="3">
        <v>6.7</v>
      </c>
      <c r="I4" s="4">
        <f t="shared" si="0"/>
        <v>1.1777777777777778</v>
      </c>
      <c r="J4" s="4">
        <f t="shared" si="0"/>
        <v>1.2181818181818183</v>
      </c>
      <c r="K4" s="4">
        <v>1170</v>
      </c>
      <c r="L4" s="4">
        <v>1.05</v>
      </c>
      <c r="M4" s="4"/>
      <c r="N4" s="4">
        <v>4.5</v>
      </c>
      <c r="O4" s="4">
        <v>5.5</v>
      </c>
      <c r="P4" s="5">
        <v>946</v>
      </c>
      <c r="Q4" s="5">
        <v>508</v>
      </c>
      <c r="R4" s="5">
        <v>394</v>
      </c>
      <c r="S4" s="6"/>
      <c r="T4" s="6" t="s">
        <v>26</v>
      </c>
      <c r="U4" s="6">
        <v>2649</v>
      </c>
    </row>
    <row r="5" spans="1:21" ht="20" x14ac:dyDescent="0.35">
      <c r="A5" s="2" t="s">
        <v>20</v>
      </c>
      <c r="B5" s="2" t="s">
        <v>21</v>
      </c>
      <c r="C5" s="2" t="s">
        <v>29</v>
      </c>
      <c r="D5" s="2" t="s">
        <v>23</v>
      </c>
      <c r="E5" s="2" t="s">
        <v>24</v>
      </c>
      <c r="F5" s="2" t="s">
        <v>25</v>
      </c>
      <c r="G5" s="3">
        <v>6.2</v>
      </c>
      <c r="H5" s="3">
        <v>7.3</v>
      </c>
      <c r="I5" s="4">
        <f t="shared" si="0"/>
        <v>1.3777777777777778</v>
      </c>
      <c r="J5" s="4">
        <f t="shared" si="0"/>
        <v>1.4038461538461537</v>
      </c>
      <c r="K5" s="4">
        <v>1200</v>
      </c>
      <c r="L5" s="4">
        <v>1.1200000000000001</v>
      </c>
      <c r="M5" s="4"/>
      <c r="N5" s="4">
        <v>4.5</v>
      </c>
      <c r="O5" s="4">
        <v>5.2</v>
      </c>
      <c r="P5" s="5">
        <v>946</v>
      </c>
      <c r="Q5" s="5">
        <v>508</v>
      </c>
      <c r="R5" s="5">
        <v>394</v>
      </c>
      <c r="S5" s="6"/>
      <c r="T5" s="6" t="s">
        <v>26</v>
      </c>
      <c r="U5" s="6">
        <v>2892</v>
      </c>
    </row>
    <row r="6" spans="1:21" ht="20" x14ac:dyDescent="0.35">
      <c r="A6" s="2" t="s">
        <v>20</v>
      </c>
      <c r="B6" s="2" t="s">
        <v>21</v>
      </c>
      <c r="C6" s="2" t="s">
        <v>30</v>
      </c>
      <c r="D6" s="2" t="s">
        <v>23</v>
      </c>
      <c r="E6" s="2" t="s">
        <v>24</v>
      </c>
      <c r="F6" s="2" t="s">
        <v>25</v>
      </c>
      <c r="G6" s="3">
        <v>7.6</v>
      </c>
      <c r="H6" s="3">
        <v>9</v>
      </c>
      <c r="I6" s="4">
        <f t="shared" si="0"/>
        <v>1.5833333333333333</v>
      </c>
      <c r="J6" s="4">
        <f t="shared" si="0"/>
        <v>1.6666666666666665</v>
      </c>
      <c r="K6" s="4">
        <v>1500</v>
      </c>
      <c r="L6" s="4">
        <v>1.5</v>
      </c>
      <c r="M6" s="4"/>
      <c r="N6" s="4">
        <v>4.8</v>
      </c>
      <c r="O6" s="4">
        <v>5.4</v>
      </c>
      <c r="P6" s="5">
        <v>1126</v>
      </c>
      <c r="Q6" s="5">
        <v>559</v>
      </c>
      <c r="R6" s="5">
        <v>472</v>
      </c>
      <c r="S6" s="6"/>
      <c r="T6" s="6" t="s">
        <v>26</v>
      </c>
      <c r="U6" s="6">
        <v>3330</v>
      </c>
    </row>
    <row r="7" spans="1:21" ht="20" x14ac:dyDescent="0.35">
      <c r="A7" s="2" t="s">
        <v>20</v>
      </c>
      <c r="B7" s="2" t="s">
        <v>21</v>
      </c>
      <c r="C7" s="2" t="s">
        <v>31</v>
      </c>
      <c r="D7" s="2" t="s">
        <v>23</v>
      </c>
      <c r="E7" s="2" t="s">
        <v>24</v>
      </c>
      <c r="F7" s="2" t="s">
        <v>25</v>
      </c>
      <c r="G7" s="3">
        <v>9.4</v>
      </c>
      <c r="H7" s="3">
        <v>11.8</v>
      </c>
      <c r="I7" s="4">
        <f t="shared" si="0"/>
        <v>2.088888888888889</v>
      </c>
      <c r="J7" s="4">
        <f t="shared" si="0"/>
        <v>2.1851851851851851</v>
      </c>
      <c r="K7" s="4">
        <v>1720</v>
      </c>
      <c r="L7" s="4">
        <v>1.9</v>
      </c>
      <c r="M7" s="4"/>
      <c r="N7" s="4">
        <v>4.5</v>
      </c>
      <c r="O7" s="4">
        <v>5.4</v>
      </c>
      <c r="P7" s="5">
        <v>1126</v>
      </c>
      <c r="Q7" s="5">
        <v>559</v>
      </c>
      <c r="R7" s="5">
        <v>472</v>
      </c>
      <c r="S7" s="6"/>
      <c r="T7" s="6" t="s">
        <v>26</v>
      </c>
      <c r="U7" s="6">
        <v>3805</v>
      </c>
    </row>
    <row r="8" spans="1:21" ht="20" x14ac:dyDescent="0.35">
      <c r="A8" s="2" t="s">
        <v>20</v>
      </c>
      <c r="B8" s="2" t="s">
        <v>21</v>
      </c>
      <c r="C8" s="2" t="s">
        <v>32</v>
      </c>
      <c r="D8" s="2" t="s">
        <v>23</v>
      </c>
      <c r="E8" s="2" t="s">
        <v>24</v>
      </c>
      <c r="F8" s="2" t="s">
        <v>25</v>
      </c>
      <c r="G8" s="3">
        <v>11</v>
      </c>
      <c r="H8" s="3">
        <v>13.5</v>
      </c>
      <c r="I8" s="4">
        <f t="shared" si="0"/>
        <v>2.3913043478260874</v>
      </c>
      <c r="J8" s="4">
        <f t="shared" si="0"/>
        <v>2.410714285714286</v>
      </c>
      <c r="K8" s="4">
        <v>2200</v>
      </c>
      <c r="L8" s="4">
        <v>2.5299999999999998</v>
      </c>
      <c r="M8" s="4"/>
      <c r="N8" s="4">
        <v>4.5999999999999996</v>
      </c>
      <c r="O8" s="4">
        <v>5.6</v>
      </c>
      <c r="P8" s="5">
        <v>1124</v>
      </c>
      <c r="Q8" s="5">
        <v>559</v>
      </c>
      <c r="R8" s="5">
        <v>522</v>
      </c>
      <c r="S8" s="6"/>
      <c r="T8" s="6" t="s">
        <v>26</v>
      </c>
      <c r="U8" s="6">
        <v>4137</v>
      </c>
    </row>
    <row r="9" spans="1:21" ht="20" x14ac:dyDescent="0.35">
      <c r="A9" s="2" t="s">
        <v>20</v>
      </c>
      <c r="B9" s="2" t="s">
        <v>21</v>
      </c>
      <c r="C9" s="2" t="s">
        <v>33</v>
      </c>
      <c r="D9" s="2" t="s">
        <v>23</v>
      </c>
      <c r="E9" s="2" t="s">
        <v>34</v>
      </c>
      <c r="F9" s="2" t="s">
        <v>25</v>
      </c>
      <c r="G9" s="3">
        <v>12.3</v>
      </c>
      <c r="H9" s="3">
        <v>14.8</v>
      </c>
      <c r="I9" s="4">
        <f t="shared" si="0"/>
        <v>2.7954545454545454</v>
      </c>
      <c r="J9" s="4">
        <f t="shared" si="0"/>
        <v>3.0833333333333335</v>
      </c>
      <c r="K9" s="4">
        <v>2350</v>
      </c>
      <c r="L9" s="4">
        <v>2.6</v>
      </c>
      <c r="M9" s="4"/>
      <c r="N9" s="4">
        <v>4.4000000000000004</v>
      </c>
      <c r="O9" s="4">
        <v>4.8</v>
      </c>
      <c r="P9" s="5">
        <v>1124</v>
      </c>
      <c r="Q9" s="5">
        <v>559</v>
      </c>
      <c r="R9" s="5">
        <v>522</v>
      </c>
      <c r="S9" s="6"/>
      <c r="T9" s="6" t="s">
        <v>26</v>
      </c>
      <c r="U9" s="6">
        <v>4615</v>
      </c>
    </row>
    <row r="10" spans="1:21" ht="20" x14ac:dyDescent="0.35">
      <c r="A10" s="2" t="s">
        <v>20</v>
      </c>
      <c r="B10" s="2" t="s">
        <v>21</v>
      </c>
      <c r="C10" s="2" t="s">
        <v>35</v>
      </c>
      <c r="D10" s="2" t="s">
        <v>23</v>
      </c>
      <c r="E10" s="2" t="s">
        <v>34</v>
      </c>
      <c r="F10" s="2" t="s">
        <v>25</v>
      </c>
      <c r="G10" s="3">
        <v>15</v>
      </c>
      <c r="H10" s="3">
        <v>17.600000000000001</v>
      </c>
      <c r="I10" s="4">
        <f t="shared" si="0"/>
        <v>3.6585365853658538</v>
      </c>
      <c r="J10" s="4">
        <f t="shared" si="0"/>
        <v>3.7446808510638299</v>
      </c>
      <c r="K10" s="4">
        <v>2850</v>
      </c>
      <c r="L10" s="4">
        <v>3.11</v>
      </c>
      <c r="M10" s="4"/>
      <c r="N10" s="4">
        <v>4.0999999999999996</v>
      </c>
      <c r="O10" s="4">
        <v>4.7</v>
      </c>
      <c r="P10" s="5">
        <v>1397</v>
      </c>
      <c r="Q10" s="5">
        <v>686</v>
      </c>
      <c r="R10" s="5">
        <v>502</v>
      </c>
      <c r="S10" s="6"/>
      <c r="T10" s="6" t="s">
        <v>26</v>
      </c>
      <c r="U10" s="6">
        <v>5313</v>
      </c>
    </row>
    <row r="11" spans="1:21" ht="20" x14ac:dyDescent="0.35">
      <c r="A11" s="2" t="s">
        <v>20</v>
      </c>
      <c r="B11" s="2" t="s">
        <v>21</v>
      </c>
      <c r="C11" s="2" t="s">
        <v>36</v>
      </c>
      <c r="D11" s="2" t="s">
        <v>23</v>
      </c>
      <c r="E11" s="2" t="s">
        <v>34</v>
      </c>
      <c r="F11" s="2" t="s">
        <v>25</v>
      </c>
      <c r="G11" s="3">
        <v>16.5</v>
      </c>
      <c r="H11" s="3">
        <v>19</v>
      </c>
      <c r="I11" s="4">
        <f t="shared" si="0"/>
        <v>4.125</v>
      </c>
      <c r="J11" s="4">
        <f t="shared" si="0"/>
        <v>4.3181818181818175</v>
      </c>
      <c r="K11" s="4">
        <v>3100</v>
      </c>
      <c r="L11" s="4">
        <v>3.62</v>
      </c>
      <c r="M11" s="4"/>
      <c r="N11" s="4">
        <v>4</v>
      </c>
      <c r="O11" s="4">
        <v>4.4000000000000004</v>
      </c>
      <c r="P11" s="5">
        <v>1397</v>
      </c>
      <c r="Q11" s="5">
        <v>686</v>
      </c>
      <c r="R11" s="5">
        <v>502</v>
      </c>
      <c r="S11" s="6"/>
      <c r="T11" s="6" t="s">
        <v>26</v>
      </c>
      <c r="U11" s="6">
        <v>6415</v>
      </c>
    </row>
    <row r="12" spans="1:21" ht="20" x14ac:dyDescent="0.35">
      <c r="A12" s="2" t="s">
        <v>20</v>
      </c>
      <c r="B12" s="2" t="s">
        <v>21</v>
      </c>
      <c r="C12" s="2" t="s">
        <v>37</v>
      </c>
      <c r="D12" s="2" t="s">
        <v>23</v>
      </c>
      <c r="E12" s="2" t="s">
        <v>34</v>
      </c>
      <c r="F12" s="2" t="s">
        <v>25</v>
      </c>
      <c r="G12" s="3">
        <v>19.3</v>
      </c>
      <c r="H12" s="3">
        <v>22.5</v>
      </c>
      <c r="I12" s="4">
        <f t="shared" si="0"/>
        <v>4.9487179487179489</v>
      </c>
      <c r="J12" s="4">
        <f t="shared" si="0"/>
        <v>5.2325581395348841</v>
      </c>
      <c r="K12" s="4">
        <v>3300</v>
      </c>
      <c r="L12" s="4">
        <v>4.1100000000000003</v>
      </c>
      <c r="M12" s="4"/>
      <c r="N12" s="4">
        <v>3.9</v>
      </c>
      <c r="O12" s="4">
        <v>4.3</v>
      </c>
      <c r="P12" s="5">
        <v>1397</v>
      </c>
      <c r="Q12" s="5">
        <v>686</v>
      </c>
      <c r="R12" s="5">
        <v>502</v>
      </c>
      <c r="S12" s="6"/>
      <c r="T12" s="6" t="s">
        <v>26</v>
      </c>
      <c r="U12" s="6">
        <v>7817</v>
      </c>
    </row>
    <row r="13" spans="1:21" ht="20" x14ac:dyDescent="0.35">
      <c r="A13" s="2" t="s">
        <v>20</v>
      </c>
      <c r="B13" s="2" t="s">
        <v>38</v>
      </c>
      <c r="C13" s="2" t="s">
        <v>39</v>
      </c>
      <c r="D13" s="2" t="s">
        <v>23</v>
      </c>
      <c r="E13" s="2" t="s">
        <v>40</v>
      </c>
      <c r="F13" s="2" t="s">
        <v>41</v>
      </c>
      <c r="G13" s="3">
        <v>2.2000000000000002</v>
      </c>
      <c r="H13" s="3">
        <v>2.4</v>
      </c>
      <c r="I13" s="4">
        <f t="shared" si="0"/>
        <v>0.52380952380952384</v>
      </c>
      <c r="J13" s="4">
        <f t="shared" si="0"/>
        <v>0.53333333333333333</v>
      </c>
      <c r="K13" s="4">
        <v>480</v>
      </c>
      <c r="L13" s="4">
        <v>0.5</v>
      </c>
      <c r="M13" s="4"/>
      <c r="N13" s="4">
        <v>4.2</v>
      </c>
      <c r="O13" s="4">
        <v>4.5</v>
      </c>
      <c r="P13" s="2" t="s">
        <v>42</v>
      </c>
      <c r="Q13" s="2" t="s">
        <v>43</v>
      </c>
      <c r="R13" s="2" t="s">
        <v>44</v>
      </c>
      <c r="S13" s="2"/>
      <c r="T13" s="6" t="s">
        <v>26</v>
      </c>
      <c r="U13" s="6">
        <v>2205</v>
      </c>
    </row>
    <row r="14" spans="1:21" ht="20" x14ac:dyDescent="0.35">
      <c r="A14" s="2" t="s">
        <v>20</v>
      </c>
      <c r="B14" s="2" t="s">
        <v>38</v>
      </c>
      <c r="C14" s="2" t="s">
        <v>45</v>
      </c>
      <c r="D14" s="2" t="s">
        <v>23</v>
      </c>
      <c r="E14" s="2" t="s">
        <v>40</v>
      </c>
      <c r="F14" s="2" t="s">
        <v>41</v>
      </c>
      <c r="G14" s="3">
        <v>2.8</v>
      </c>
      <c r="H14" s="3">
        <v>3.3</v>
      </c>
      <c r="I14" s="4">
        <f t="shared" si="0"/>
        <v>0.71794871794871795</v>
      </c>
      <c r="J14" s="4">
        <f t="shared" si="0"/>
        <v>0.74999999999999989</v>
      </c>
      <c r="K14" s="4">
        <v>510</v>
      </c>
      <c r="L14" s="4">
        <v>0.6</v>
      </c>
      <c r="M14" s="4"/>
      <c r="N14" s="4">
        <v>3.9</v>
      </c>
      <c r="O14" s="4">
        <v>4.4000000000000004</v>
      </c>
      <c r="P14" s="2" t="s">
        <v>42</v>
      </c>
      <c r="Q14" s="2" t="s">
        <v>43</v>
      </c>
      <c r="R14" s="2" t="s">
        <v>44</v>
      </c>
      <c r="S14" s="2"/>
      <c r="T14" s="6" t="s">
        <v>26</v>
      </c>
      <c r="U14" s="6">
        <v>2268</v>
      </c>
    </row>
    <row r="15" spans="1:21" ht="20" x14ac:dyDescent="0.35">
      <c r="A15" s="2" t="s">
        <v>20</v>
      </c>
      <c r="B15" s="2" t="s">
        <v>38</v>
      </c>
      <c r="C15" s="2" t="s">
        <v>46</v>
      </c>
      <c r="D15" s="2" t="s">
        <v>23</v>
      </c>
      <c r="E15" s="2" t="s">
        <v>40</v>
      </c>
      <c r="F15" s="2" t="s">
        <v>41</v>
      </c>
      <c r="G15" s="3">
        <v>3.3</v>
      </c>
      <c r="H15" s="3">
        <v>4.2</v>
      </c>
      <c r="I15" s="4">
        <f t="shared" si="0"/>
        <v>0.86842105263157898</v>
      </c>
      <c r="J15" s="4">
        <f t="shared" si="0"/>
        <v>1.05</v>
      </c>
      <c r="K15" s="4">
        <v>580</v>
      </c>
      <c r="L15" s="4">
        <v>0.8</v>
      </c>
      <c r="M15" s="4"/>
      <c r="N15" s="4">
        <v>3.8</v>
      </c>
      <c r="O15" s="4">
        <v>4</v>
      </c>
      <c r="P15" s="2" t="s">
        <v>42</v>
      </c>
      <c r="Q15" s="2" t="s">
        <v>43</v>
      </c>
      <c r="R15" s="2" t="s">
        <v>44</v>
      </c>
      <c r="S15" s="2"/>
      <c r="T15" s="6" t="s">
        <v>26</v>
      </c>
      <c r="U15" s="6">
        <v>2305</v>
      </c>
    </row>
    <row r="16" spans="1:21" ht="20" x14ac:dyDescent="0.35">
      <c r="A16" s="2" t="s">
        <v>20</v>
      </c>
      <c r="B16" s="2" t="s">
        <v>38</v>
      </c>
      <c r="C16" s="2" t="s">
        <v>47</v>
      </c>
      <c r="D16" s="2" t="s">
        <v>23</v>
      </c>
      <c r="E16" s="2" t="s">
        <v>40</v>
      </c>
      <c r="F16" s="2" t="s">
        <v>41</v>
      </c>
      <c r="G16" s="3">
        <v>4.0999999999999996</v>
      </c>
      <c r="H16" s="3">
        <v>4.8</v>
      </c>
      <c r="I16" s="4">
        <f t="shared" si="0"/>
        <v>1.0512820512820513</v>
      </c>
      <c r="J16" s="4">
        <f t="shared" si="0"/>
        <v>1.2</v>
      </c>
      <c r="K16" s="4">
        <v>700</v>
      </c>
      <c r="L16" s="4">
        <v>1.1000000000000001</v>
      </c>
      <c r="M16" s="4"/>
      <c r="N16" s="4">
        <v>3.9</v>
      </c>
      <c r="O16" s="4">
        <v>4</v>
      </c>
      <c r="P16" s="2" t="s">
        <v>42</v>
      </c>
      <c r="Q16" s="2" t="s">
        <v>43</v>
      </c>
      <c r="R16" s="2" t="s">
        <v>44</v>
      </c>
      <c r="S16" s="2"/>
      <c r="T16" s="6" t="s">
        <v>26</v>
      </c>
      <c r="U16" s="6">
        <v>2431</v>
      </c>
    </row>
    <row r="17" spans="1:21" ht="20" x14ac:dyDescent="0.35">
      <c r="A17" s="2" t="s">
        <v>20</v>
      </c>
      <c r="B17" s="2" t="s">
        <v>38</v>
      </c>
      <c r="C17" s="2" t="s">
        <v>48</v>
      </c>
      <c r="D17" s="2" t="s">
        <v>23</v>
      </c>
      <c r="E17" s="2" t="s">
        <v>40</v>
      </c>
      <c r="F17" s="2" t="s">
        <v>41</v>
      </c>
      <c r="G17" s="3">
        <v>5.2</v>
      </c>
      <c r="H17" s="3">
        <v>6.5</v>
      </c>
      <c r="I17" s="4">
        <f t="shared" si="0"/>
        <v>1.4054054054054055</v>
      </c>
      <c r="J17" s="4">
        <f t="shared" si="0"/>
        <v>1.5853658536585367</v>
      </c>
      <c r="K17" s="4">
        <v>795</v>
      </c>
      <c r="L17" s="4">
        <v>1.3</v>
      </c>
      <c r="M17" s="4"/>
      <c r="N17" s="4">
        <v>3.7</v>
      </c>
      <c r="O17" s="4">
        <v>4.0999999999999996</v>
      </c>
      <c r="P17" s="2" t="s">
        <v>42</v>
      </c>
      <c r="Q17" s="2" t="s">
        <v>49</v>
      </c>
      <c r="R17" s="2" t="s">
        <v>50</v>
      </c>
      <c r="S17" s="2"/>
      <c r="T17" s="6" t="s">
        <v>26</v>
      </c>
      <c r="U17" s="6">
        <v>2684</v>
      </c>
    </row>
    <row r="18" spans="1:21" ht="20" x14ac:dyDescent="0.35">
      <c r="A18" s="2" t="s">
        <v>20</v>
      </c>
      <c r="B18" s="2" t="s">
        <v>38</v>
      </c>
      <c r="C18" s="2" t="s">
        <v>51</v>
      </c>
      <c r="D18" s="2" t="s">
        <v>23</v>
      </c>
      <c r="E18" s="2" t="s">
        <v>40</v>
      </c>
      <c r="F18" s="2" t="s">
        <v>41</v>
      </c>
      <c r="G18" s="3">
        <v>5.9</v>
      </c>
      <c r="H18" s="3">
        <v>7.2</v>
      </c>
      <c r="I18" s="4">
        <f t="shared" ref="I18:J30" si="1">G18/N18</f>
        <v>1.512820512820513</v>
      </c>
      <c r="J18" s="4">
        <f t="shared" si="1"/>
        <v>1.75609756097561</v>
      </c>
      <c r="K18" s="4">
        <v>950</v>
      </c>
      <c r="L18" s="4">
        <v>1.3</v>
      </c>
      <c r="M18" s="4"/>
      <c r="N18" s="4">
        <v>3.9</v>
      </c>
      <c r="O18" s="4">
        <v>4.0999999999999996</v>
      </c>
      <c r="P18" s="2" t="s">
        <v>42</v>
      </c>
      <c r="Q18" s="2" t="s">
        <v>49</v>
      </c>
      <c r="R18" s="2" t="s">
        <v>50</v>
      </c>
      <c r="S18" s="2"/>
      <c r="T18" s="6" t="s">
        <v>26</v>
      </c>
      <c r="U18" s="6">
        <v>3130</v>
      </c>
    </row>
    <row r="19" spans="1:21" ht="20" x14ac:dyDescent="0.35">
      <c r="A19" s="2" t="s">
        <v>20</v>
      </c>
      <c r="B19" s="2" t="s">
        <v>38</v>
      </c>
      <c r="C19" s="2" t="s">
        <v>52</v>
      </c>
      <c r="D19" s="2" t="s">
        <v>23</v>
      </c>
      <c r="E19" s="2" t="s">
        <v>40</v>
      </c>
      <c r="F19" s="2" t="s">
        <v>41</v>
      </c>
      <c r="G19" s="3">
        <v>8.1999999999999993</v>
      </c>
      <c r="H19" s="3">
        <v>9.6999999999999993</v>
      </c>
      <c r="I19" s="4">
        <f t="shared" si="1"/>
        <v>2.1025641025641026</v>
      </c>
      <c r="J19" s="4">
        <f t="shared" si="1"/>
        <v>2.3095238095238093</v>
      </c>
      <c r="K19" s="4">
        <v>1430</v>
      </c>
      <c r="L19" s="4">
        <v>2</v>
      </c>
      <c r="M19" s="4"/>
      <c r="N19" s="4">
        <v>3.9</v>
      </c>
      <c r="O19" s="4">
        <v>4.2</v>
      </c>
      <c r="P19" s="2" t="s">
        <v>53</v>
      </c>
      <c r="Q19" s="2" t="s">
        <v>54</v>
      </c>
      <c r="R19" s="2" t="s">
        <v>55</v>
      </c>
      <c r="S19" s="2"/>
      <c r="T19" s="6" t="s">
        <v>26</v>
      </c>
      <c r="U19" s="6">
        <v>3419</v>
      </c>
    </row>
    <row r="20" spans="1:21" ht="20" x14ac:dyDescent="0.35">
      <c r="A20" s="2" t="s">
        <v>20</v>
      </c>
      <c r="B20" s="2" t="s">
        <v>38</v>
      </c>
      <c r="C20" s="2" t="s">
        <v>56</v>
      </c>
      <c r="D20" s="2" t="s">
        <v>23</v>
      </c>
      <c r="E20" s="2" t="s">
        <v>34</v>
      </c>
      <c r="F20" s="2" t="s">
        <v>41</v>
      </c>
      <c r="G20" s="3">
        <v>9.1999999999999993</v>
      </c>
      <c r="H20" s="3">
        <v>11.7</v>
      </c>
      <c r="I20" s="4">
        <f t="shared" si="1"/>
        <v>2.2999999999999998</v>
      </c>
      <c r="J20" s="4">
        <f t="shared" si="1"/>
        <v>2.5999999999999996</v>
      </c>
      <c r="K20" s="4">
        <v>1750</v>
      </c>
      <c r="L20" s="4">
        <v>2.2999999999999998</v>
      </c>
      <c r="M20" s="4"/>
      <c r="N20" s="4">
        <v>4</v>
      </c>
      <c r="O20" s="4">
        <v>4.5</v>
      </c>
      <c r="P20" s="2" t="s">
        <v>53</v>
      </c>
      <c r="Q20" s="2" t="s">
        <v>54</v>
      </c>
      <c r="R20" s="2" t="s">
        <v>55</v>
      </c>
      <c r="S20" s="2"/>
      <c r="T20" s="6" t="s">
        <v>26</v>
      </c>
      <c r="U20" s="6">
        <v>3779</v>
      </c>
    </row>
    <row r="21" spans="1:21" ht="20" x14ac:dyDescent="0.35">
      <c r="A21" s="2" t="s">
        <v>20</v>
      </c>
      <c r="B21" s="2" t="s">
        <v>38</v>
      </c>
      <c r="C21" s="2" t="s">
        <v>57</v>
      </c>
      <c r="D21" s="2" t="s">
        <v>23</v>
      </c>
      <c r="E21" s="2" t="s">
        <v>34</v>
      </c>
      <c r="F21" s="2" t="s">
        <v>41</v>
      </c>
      <c r="G21" s="3">
        <v>11</v>
      </c>
      <c r="H21" s="3">
        <v>12.5</v>
      </c>
      <c r="I21" s="4">
        <f t="shared" si="1"/>
        <v>2.8205128205128207</v>
      </c>
      <c r="J21" s="4">
        <f t="shared" si="1"/>
        <v>2.9069767441860468</v>
      </c>
      <c r="K21" s="4">
        <v>2000</v>
      </c>
      <c r="L21" s="4">
        <v>2.6</v>
      </c>
      <c r="M21" s="4"/>
      <c r="N21" s="4">
        <v>3.9</v>
      </c>
      <c r="O21" s="4">
        <v>4.3</v>
      </c>
      <c r="P21" s="2" t="s">
        <v>58</v>
      </c>
      <c r="Q21" s="2" t="s">
        <v>59</v>
      </c>
      <c r="R21" s="2" t="s">
        <v>60</v>
      </c>
      <c r="S21" s="2"/>
      <c r="T21" s="6" t="s">
        <v>26</v>
      </c>
      <c r="U21" s="6">
        <v>3892</v>
      </c>
    </row>
    <row r="22" spans="1:21" ht="20" x14ac:dyDescent="0.35">
      <c r="A22" s="2" t="s">
        <v>20</v>
      </c>
      <c r="B22" s="2" t="s">
        <v>38</v>
      </c>
      <c r="C22" s="2" t="s">
        <v>61</v>
      </c>
      <c r="D22" s="2" t="s">
        <v>23</v>
      </c>
      <c r="E22" s="2" t="s">
        <v>34</v>
      </c>
      <c r="F22" s="2" t="s">
        <v>41</v>
      </c>
      <c r="G22" s="3">
        <v>12.6</v>
      </c>
      <c r="H22" s="3">
        <v>16</v>
      </c>
      <c r="I22" s="4">
        <f t="shared" si="1"/>
        <v>3.3157894736842106</v>
      </c>
      <c r="J22" s="4">
        <f t="shared" si="1"/>
        <v>3.8095238095238093</v>
      </c>
      <c r="K22" s="4">
        <v>2100</v>
      </c>
      <c r="L22" s="4">
        <v>3.1</v>
      </c>
      <c r="M22" s="4"/>
      <c r="N22" s="4">
        <v>3.8</v>
      </c>
      <c r="O22" s="4">
        <v>4.2</v>
      </c>
      <c r="P22" s="2" t="s">
        <v>58</v>
      </c>
      <c r="Q22" s="2" t="s">
        <v>59</v>
      </c>
      <c r="R22" s="2" t="s">
        <v>60</v>
      </c>
      <c r="S22" s="2"/>
      <c r="T22" s="6" t="s">
        <v>26</v>
      </c>
      <c r="U22" s="6">
        <v>4989</v>
      </c>
    </row>
    <row r="23" spans="1:21" ht="20" x14ac:dyDescent="0.35">
      <c r="A23" s="2" t="s">
        <v>20</v>
      </c>
      <c r="B23" s="2" t="s">
        <v>38</v>
      </c>
      <c r="C23" s="2" t="s">
        <v>62</v>
      </c>
      <c r="D23" s="2" t="s">
        <v>23</v>
      </c>
      <c r="E23" s="2" t="s">
        <v>34</v>
      </c>
      <c r="F23" s="2" t="s">
        <v>41</v>
      </c>
      <c r="G23" s="3">
        <v>14.7</v>
      </c>
      <c r="H23" s="3">
        <v>20.5</v>
      </c>
      <c r="I23" s="4">
        <f t="shared" si="1"/>
        <v>3.5853658536585367</v>
      </c>
      <c r="J23" s="4">
        <f t="shared" si="1"/>
        <v>4.8809523809523805</v>
      </c>
      <c r="K23" s="4">
        <v>2500</v>
      </c>
      <c r="L23" s="4">
        <v>3.6</v>
      </c>
      <c r="M23" s="4"/>
      <c r="N23" s="4">
        <v>4.0999999999999996</v>
      </c>
      <c r="O23" s="4">
        <v>4.2</v>
      </c>
      <c r="P23" s="2" t="s">
        <v>58</v>
      </c>
      <c r="Q23" s="2" t="s">
        <v>59</v>
      </c>
      <c r="R23" s="2" t="s">
        <v>60</v>
      </c>
      <c r="S23" s="2"/>
      <c r="T23" s="6" t="s">
        <v>26</v>
      </c>
      <c r="U23" s="6">
        <v>6464</v>
      </c>
    </row>
    <row r="24" spans="1:21" ht="20" x14ac:dyDescent="0.35">
      <c r="A24" s="2" t="s">
        <v>20</v>
      </c>
      <c r="B24" s="2" t="s">
        <v>38</v>
      </c>
      <c r="C24" s="2" t="s">
        <v>63</v>
      </c>
      <c r="D24" s="2" t="s">
        <v>23</v>
      </c>
      <c r="E24" s="2" t="s">
        <v>34</v>
      </c>
      <c r="F24" s="2" t="s">
        <v>41</v>
      </c>
      <c r="G24" s="3">
        <v>17.7</v>
      </c>
      <c r="H24" s="3">
        <v>22</v>
      </c>
      <c r="I24" s="4">
        <f t="shared" si="1"/>
        <v>4.4249999999999998</v>
      </c>
      <c r="J24" s="4">
        <f t="shared" si="1"/>
        <v>5.1162790697674421</v>
      </c>
      <c r="K24" s="4">
        <v>3200</v>
      </c>
      <c r="L24" s="4">
        <v>4.2</v>
      </c>
      <c r="M24" s="4"/>
      <c r="N24" s="4">
        <v>4</v>
      </c>
      <c r="O24" s="4">
        <v>4.3</v>
      </c>
      <c r="P24" s="2" t="s">
        <v>64</v>
      </c>
      <c r="Q24" s="2" t="s">
        <v>42</v>
      </c>
      <c r="R24" s="2" t="s">
        <v>65</v>
      </c>
      <c r="S24" s="2"/>
      <c r="T24" s="6" t="s">
        <v>26</v>
      </c>
      <c r="U24" s="6">
        <v>8073</v>
      </c>
    </row>
    <row r="25" spans="1:21" ht="20" x14ac:dyDescent="0.35">
      <c r="A25" s="2" t="s">
        <v>20</v>
      </c>
      <c r="B25" s="2" t="s">
        <v>38</v>
      </c>
      <c r="C25" s="2" t="s">
        <v>66</v>
      </c>
      <c r="D25" s="2" t="s">
        <v>23</v>
      </c>
      <c r="E25" s="2" t="s">
        <v>34</v>
      </c>
      <c r="F25" s="2" t="s">
        <v>41</v>
      </c>
      <c r="G25" s="3">
        <v>21</v>
      </c>
      <c r="H25" s="3">
        <v>23.5</v>
      </c>
      <c r="I25" s="4">
        <f t="shared" si="1"/>
        <v>5</v>
      </c>
      <c r="J25" s="4">
        <f t="shared" si="1"/>
        <v>5.2222222222222223</v>
      </c>
      <c r="K25" s="4">
        <v>4000</v>
      </c>
      <c r="L25" s="4">
        <v>5</v>
      </c>
      <c r="M25" s="4"/>
      <c r="N25" s="4">
        <v>4.2</v>
      </c>
      <c r="O25" s="4">
        <v>4.5</v>
      </c>
      <c r="P25" s="2" t="s">
        <v>67</v>
      </c>
      <c r="Q25" s="2" t="s">
        <v>42</v>
      </c>
      <c r="R25" s="2" t="s">
        <v>65</v>
      </c>
      <c r="S25" s="2"/>
      <c r="T25" s="6" t="s">
        <v>26</v>
      </c>
      <c r="U25" s="6">
        <v>8645</v>
      </c>
    </row>
    <row r="26" spans="1:21" ht="20" x14ac:dyDescent="0.35">
      <c r="A26" s="2" t="s">
        <v>68</v>
      </c>
      <c r="B26" s="2"/>
      <c r="C26" s="2" t="s">
        <v>69</v>
      </c>
      <c r="D26" s="2" t="s">
        <v>70</v>
      </c>
      <c r="E26" s="2" t="s">
        <v>40</v>
      </c>
      <c r="F26" s="2" t="s">
        <v>25</v>
      </c>
      <c r="G26" s="3" t="s">
        <v>71</v>
      </c>
      <c r="H26" s="3" t="s">
        <v>72</v>
      </c>
      <c r="I26" s="4">
        <v>1.0249999999999999</v>
      </c>
      <c r="J26" s="4">
        <v>1.46</v>
      </c>
      <c r="K26" s="6"/>
      <c r="L26" s="6"/>
      <c r="M26" s="4"/>
      <c r="N26" s="7">
        <v>3.9</v>
      </c>
      <c r="O26" s="7">
        <v>4.1100000000000003</v>
      </c>
      <c r="P26" s="7">
        <v>787</v>
      </c>
      <c r="Q26" s="7">
        <v>300</v>
      </c>
      <c r="R26" s="7">
        <v>825</v>
      </c>
      <c r="S26" s="2" t="s">
        <v>73</v>
      </c>
      <c r="T26" s="8" t="s">
        <v>74</v>
      </c>
      <c r="U26" s="9">
        <v>4200</v>
      </c>
    </row>
    <row r="27" spans="1:21" ht="30" x14ac:dyDescent="0.35">
      <c r="A27" s="2" t="s">
        <v>68</v>
      </c>
      <c r="B27" s="6"/>
      <c r="C27" s="2" t="s">
        <v>75</v>
      </c>
      <c r="D27" s="2" t="s">
        <v>70</v>
      </c>
      <c r="E27" s="2" t="s">
        <v>40</v>
      </c>
      <c r="F27" s="2" t="s">
        <v>25</v>
      </c>
      <c r="G27" s="3" t="s">
        <v>76</v>
      </c>
      <c r="H27" s="3" t="s">
        <v>77</v>
      </c>
      <c r="I27" s="4">
        <f>G27/N27</f>
        <v>2.0579710144927534</v>
      </c>
      <c r="J27" s="4">
        <f>H27/O27</f>
        <v>2.298850574712644</v>
      </c>
      <c r="K27" s="6"/>
      <c r="L27" s="6"/>
      <c r="M27" s="4"/>
      <c r="N27" s="7">
        <v>3.45</v>
      </c>
      <c r="O27" s="7">
        <v>4.3499999999999996</v>
      </c>
      <c r="P27" s="7">
        <v>881.5</v>
      </c>
      <c r="Q27" s="7">
        <v>330</v>
      </c>
      <c r="R27" s="7">
        <v>850</v>
      </c>
      <c r="S27" s="2">
        <v>85</v>
      </c>
      <c r="T27" s="8" t="s">
        <v>74</v>
      </c>
      <c r="U27" s="9">
        <v>4975</v>
      </c>
    </row>
    <row r="28" spans="1:21" ht="20" x14ac:dyDescent="0.35">
      <c r="A28" s="2" t="s">
        <v>68</v>
      </c>
      <c r="B28" s="6"/>
      <c r="C28" s="2" t="s">
        <v>78</v>
      </c>
      <c r="D28" s="2" t="s">
        <v>70</v>
      </c>
      <c r="E28" s="2" t="s">
        <v>40</v>
      </c>
      <c r="F28" s="2" t="s">
        <v>25</v>
      </c>
      <c r="G28" s="3" t="s">
        <v>79</v>
      </c>
      <c r="H28" s="3" t="s">
        <v>79</v>
      </c>
      <c r="I28" s="4">
        <f t="shared" ref="I28:J44" si="2">G28/N28</f>
        <v>4.1025641025641031</v>
      </c>
      <c r="J28" s="4">
        <v>3.9</v>
      </c>
      <c r="K28" s="6"/>
      <c r="L28" s="6"/>
      <c r="M28" s="4"/>
      <c r="N28" s="7">
        <v>3.9</v>
      </c>
      <c r="O28" s="7">
        <v>4.0999999999999996</v>
      </c>
      <c r="P28" s="7">
        <v>1302</v>
      </c>
      <c r="Q28" s="7">
        <v>300</v>
      </c>
      <c r="R28" s="7">
        <v>825</v>
      </c>
      <c r="S28" s="2">
        <v>123</v>
      </c>
      <c r="T28" s="8" t="s">
        <v>74</v>
      </c>
      <c r="U28" s="9">
        <v>7220</v>
      </c>
    </row>
    <row r="29" spans="1:21" x14ac:dyDescent="0.35">
      <c r="A29" s="10" t="s">
        <v>20</v>
      </c>
      <c r="B29" s="10" t="s">
        <v>80</v>
      </c>
      <c r="C29" s="11" t="s">
        <v>81</v>
      </c>
      <c r="D29" s="12" t="s">
        <v>82</v>
      </c>
      <c r="E29" s="2" t="s">
        <v>40</v>
      </c>
      <c r="F29" s="2" t="s">
        <v>41</v>
      </c>
      <c r="G29" s="13">
        <v>7.57</v>
      </c>
      <c r="H29" s="13">
        <v>7.8</v>
      </c>
      <c r="I29" s="4">
        <f t="shared" si="2"/>
        <v>1.6456521739130436</v>
      </c>
      <c r="J29" s="4">
        <f t="shared" si="2"/>
        <v>2.2285714285714286</v>
      </c>
      <c r="K29" s="10"/>
      <c r="L29" s="10">
        <v>1.59</v>
      </c>
      <c r="M29" s="10">
        <v>1.3</v>
      </c>
      <c r="N29" s="14">
        <v>4.5999999999999996</v>
      </c>
      <c r="O29" s="14">
        <v>3.5</v>
      </c>
      <c r="P29" s="14">
        <v>800</v>
      </c>
      <c r="Q29" s="14">
        <v>500</v>
      </c>
      <c r="R29" s="14">
        <v>1100</v>
      </c>
      <c r="S29" s="15"/>
      <c r="T29" s="8" t="s">
        <v>83</v>
      </c>
      <c r="U29" s="6">
        <v>6260</v>
      </c>
    </row>
    <row r="30" spans="1:21" x14ac:dyDescent="0.35">
      <c r="A30" s="10" t="s">
        <v>20</v>
      </c>
      <c r="B30" s="10" t="s">
        <v>80</v>
      </c>
      <c r="C30" s="11" t="s">
        <v>84</v>
      </c>
      <c r="D30" s="12" t="s">
        <v>82</v>
      </c>
      <c r="E30" s="10" t="s">
        <v>34</v>
      </c>
      <c r="F30" s="2" t="s">
        <v>41</v>
      </c>
      <c r="G30" s="13">
        <v>12.2</v>
      </c>
      <c r="H30" s="13">
        <v>13.2</v>
      </c>
      <c r="I30" s="4">
        <f t="shared" si="2"/>
        <v>2.7111111111111108</v>
      </c>
      <c r="J30" s="4">
        <f t="shared" si="2"/>
        <v>3.6666666666666665</v>
      </c>
      <c r="K30" s="10"/>
      <c r="L30" s="10">
        <v>2.58</v>
      </c>
      <c r="M30" s="10">
        <v>2.1</v>
      </c>
      <c r="N30" s="14">
        <v>4.5</v>
      </c>
      <c r="O30" s="14">
        <v>3.6</v>
      </c>
      <c r="P30" s="14">
        <v>800</v>
      </c>
      <c r="Q30" s="14">
        <v>500</v>
      </c>
      <c r="R30" s="14">
        <v>1100</v>
      </c>
      <c r="S30" s="6"/>
      <c r="T30" s="8" t="s">
        <v>83</v>
      </c>
      <c r="U30" s="6">
        <v>6911</v>
      </c>
    </row>
    <row r="31" spans="1:21" x14ac:dyDescent="0.35">
      <c r="A31" s="10" t="s">
        <v>20</v>
      </c>
      <c r="B31" s="10" t="s">
        <v>80</v>
      </c>
      <c r="C31" s="11" t="s">
        <v>85</v>
      </c>
      <c r="D31" s="12" t="s">
        <v>82</v>
      </c>
      <c r="E31" s="10" t="s">
        <v>34</v>
      </c>
      <c r="F31" s="2" t="s">
        <v>41</v>
      </c>
      <c r="G31" s="13">
        <v>15.4</v>
      </c>
      <c r="H31" s="13">
        <v>16.899999999999999</v>
      </c>
      <c r="I31" s="4">
        <f t="shared" si="2"/>
        <v>3.2765957446808511</v>
      </c>
      <c r="J31" s="4">
        <f t="shared" si="2"/>
        <v>4.6944444444444438</v>
      </c>
      <c r="K31" s="10"/>
      <c r="L31" s="10">
        <v>3.2</v>
      </c>
      <c r="M31" s="10">
        <v>2.64</v>
      </c>
      <c r="N31" s="14">
        <v>4.7</v>
      </c>
      <c r="O31" s="14">
        <v>3.6</v>
      </c>
      <c r="P31" s="14">
        <v>800</v>
      </c>
      <c r="Q31" s="14">
        <v>500</v>
      </c>
      <c r="R31" s="14">
        <v>1100</v>
      </c>
      <c r="S31" s="6"/>
      <c r="T31" s="8" t="s">
        <v>83</v>
      </c>
      <c r="U31" s="6">
        <v>6988</v>
      </c>
    </row>
    <row r="32" spans="1:21" x14ac:dyDescent="0.35">
      <c r="A32" s="10" t="s">
        <v>20</v>
      </c>
      <c r="B32" s="10" t="s">
        <v>80</v>
      </c>
      <c r="C32" s="11" t="s">
        <v>86</v>
      </c>
      <c r="D32" s="12" t="s">
        <v>82</v>
      </c>
      <c r="E32" s="10" t="s">
        <v>34</v>
      </c>
      <c r="F32" s="2" t="s">
        <v>41</v>
      </c>
      <c r="G32" s="13">
        <v>18.600000000000001</v>
      </c>
      <c r="H32" s="13">
        <v>19.2</v>
      </c>
      <c r="I32" s="4">
        <f t="shared" si="2"/>
        <v>3.6470588235294121</v>
      </c>
      <c r="J32" s="4">
        <f t="shared" si="2"/>
        <v>5.0526315789473681</v>
      </c>
      <c r="K32" s="10"/>
      <c r="L32" s="10">
        <v>3.84</v>
      </c>
      <c r="M32" s="10">
        <v>3.19</v>
      </c>
      <c r="N32" s="14">
        <v>5.0999999999999996</v>
      </c>
      <c r="O32" s="14">
        <v>3.8</v>
      </c>
      <c r="P32" s="14">
        <v>800</v>
      </c>
      <c r="Q32" s="14">
        <v>500</v>
      </c>
      <c r="R32" s="14">
        <v>1100</v>
      </c>
      <c r="S32" s="6"/>
      <c r="T32" s="8" t="s">
        <v>83</v>
      </c>
      <c r="U32" s="6">
        <v>7493</v>
      </c>
    </row>
    <row r="33" spans="1:21" x14ac:dyDescent="0.35">
      <c r="A33" s="10" t="s">
        <v>20</v>
      </c>
      <c r="B33" s="10" t="s">
        <v>80</v>
      </c>
      <c r="C33" s="11" t="s">
        <v>87</v>
      </c>
      <c r="D33" s="12" t="s">
        <v>82</v>
      </c>
      <c r="E33" s="10" t="s">
        <v>34</v>
      </c>
      <c r="F33" s="2" t="s">
        <v>41</v>
      </c>
      <c r="G33" s="13">
        <v>26.2</v>
      </c>
      <c r="H33" s="13">
        <v>26.8</v>
      </c>
      <c r="I33" s="4">
        <f t="shared" si="2"/>
        <v>5.3469387755102034</v>
      </c>
      <c r="J33" s="4">
        <f t="shared" si="2"/>
        <v>7.4444444444444446</v>
      </c>
      <c r="K33" s="10"/>
      <c r="L33" s="10">
        <v>5.42</v>
      </c>
      <c r="M33" s="10">
        <v>4.5</v>
      </c>
      <c r="N33" s="14">
        <v>4.9000000000000004</v>
      </c>
      <c r="O33" s="14">
        <v>3.6</v>
      </c>
      <c r="P33" s="14">
        <v>800</v>
      </c>
      <c r="Q33" s="14">
        <v>750</v>
      </c>
      <c r="R33" s="14">
        <v>1250</v>
      </c>
      <c r="S33" s="6"/>
      <c r="T33" s="8" t="s">
        <v>83</v>
      </c>
      <c r="U33" s="6">
        <v>9882</v>
      </c>
    </row>
    <row r="34" spans="1:21" x14ac:dyDescent="0.35">
      <c r="A34" s="10" t="s">
        <v>20</v>
      </c>
      <c r="B34" s="10" t="s">
        <v>80</v>
      </c>
      <c r="C34" s="11" t="s">
        <v>88</v>
      </c>
      <c r="D34" s="12" t="s">
        <v>82</v>
      </c>
      <c r="E34" s="10" t="s">
        <v>34</v>
      </c>
      <c r="F34" s="2" t="s">
        <v>41</v>
      </c>
      <c r="G34" s="13">
        <v>30</v>
      </c>
      <c r="H34" s="13">
        <v>31.5</v>
      </c>
      <c r="I34" s="4">
        <f t="shared" si="2"/>
        <v>6.5217391304347831</v>
      </c>
      <c r="J34" s="4">
        <f t="shared" si="2"/>
        <v>9</v>
      </c>
      <c r="K34" s="10"/>
      <c r="L34" s="10">
        <v>6.27</v>
      </c>
      <c r="M34" s="10">
        <v>5.15</v>
      </c>
      <c r="N34" s="14">
        <v>4.5999999999999996</v>
      </c>
      <c r="O34" s="14">
        <v>3.5</v>
      </c>
      <c r="P34" s="14">
        <v>800</v>
      </c>
      <c r="Q34" s="14">
        <v>750</v>
      </c>
      <c r="R34" s="14">
        <v>1250</v>
      </c>
      <c r="S34" s="6"/>
      <c r="T34" s="8" t="s">
        <v>83</v>
      </c>
      <c r="U34" s="6">
        <v>10466</v>
      </c>
    </row>
    <row r="35" spans="1:21" x14ac:dyDescent="0.35">
      <c r="A35" s="10" t="s">
        <v>20</v>
      </c>
      <c r="B35" s="10" t="s">
        <v>80</v>
      </c>
      <c r="C35" s="11" t="s">
        <v>89</v>
      </c>
      <c r="D35" s="12" t="s">
        <v>82</v>
      </c>
      <c r="E35" s="10" t="s">
        <v>34</v>
      </c>
      <c r="F35" s="2" t="s">
        <v>41</v>
      </c>
      <c r="G35" s="13">
        <v>36.5</v>
      </c>
      <c r="H35" s="13">
        <v>38.4</v>
      </c>
      <c r="I35" s="4">
        <f t="shared" si="2"/>
        <v>7.3</v>
      </c>
      <c r="J35" s="4">
        <f t="shared" si="2"/>
        <v>10.666666666666666</v>
      </c>
      <c r="K35" s="10"/>
      <c r="L35" s="10">
        <v>7.52</v>
      </c>
      <c r="M35" s="10">
        <v>6.26</v>
      </c>
      <c r="N35" s="14">
        <v>5</v>
      </c>
      <c r="O35" s="14">
        <v>3.6</v>
      </c>
      <c r="P35" s="14">
        <v>800</v>
      </c>
      <c r="Q35" s="14">
        <v>750</v>
      </c>
      <c r="R35" s="14">
        <v>1250</v>
      </c>
      <c r="S35" s="6"/>
      <c r="T35" s="8" t="s">
        <v>83</v>
      </c>
      <c r="U35" s="6">
        <v>11901</v>
      </c>
    </row>
    <row r="36" spans="1:21" x14ac:dyDescent="0.35">
      <c r="A36" s="10" t="s">
        <v>20</v>
      </c>
      <c r="B36" s="10" t="s">
        <v>80</v>
      </c>
      <c r="C36" s="11" t="s">
        <v>90</v>
      </c>
      <c r="D36" s="12" t="s">
        <v>82</v>
      </c>
      <c r="E36" s="10" t="s">
        <v>34</v>
      </c>
      <c r="F36" s="2" t="s">
        <v>41</v>
      </c>
      <c r="G36" s="13">
        <v>47.5</v>
      </c>
      <c r="H36" s="13">
        <v>48.3</v>
      </c>
      <c r="I36" s="4">
        <f t="shared" si="2"/>
        <v>9.8958333333333339</v>
      </c>
      <c r="J36" s="4">
        <f t="shared" si="2"/>
        <v>13.799999999999999</v>
      </c>
      <c r="K36" s="10"/>
      <c r="L36" s="10">
        <v>9.84</v>
      </c>
      <c r="M36" s="10">
        <v>8.15</v>
      </c>
      <c r="N36" s="14">
        <v>4.8</v>
      </c>
      <c r="O36" s="14">
        <v>3.5</v>
      </c>
      <c r="P36" s="14">
        <v>800</v>
      </c>
      <c r="Q36" s="14">
        <v>750</v>
      </c>
      <c r="R36" s="14">
        <v>1250</v>
      </c>
      <c r="S36" s="6"/>
      <c r="T36" s="8" t="s">
        <v>83</v>
      </c>
      <c r="U36" s="6">
        <v>14953</v>
      </c>
    </row>
    <row r="37" spans="1:21" x14ac:dyDescent="0.35">
      <c r="A37" s="10" t="s">
        <v>20</v>
      </c>
      <c r="B37" s="10" t="s">
        <v>91</v>
      </c>
      <c r="C37" s="11" t="s">
        <v>92</v>
      </c>
      <c r="D37" s="12" t="s">
        <v>82</v>
      </c>
      <c r="E37" s="2" t="s">
        <v>40</v>
      </c>
      <c r="F37" s="2" t="s">
        <v>41</v>
      </c>
      <c r="G37" s="13">
        <v>7.57</v>
      </c>
      <c r="H37" s="13">
        <v>7.8</v>
      </c>
      <c r="I37" s="4">
        <f t="shared" si="2"/>
        <v>1.6456521739130436</v>
      </c>
      <c r="J37" s="4">
        <f t="shared" si="2"/>
        <v>2.2285714285714286</v>
      </c>
      <c r="K37" s="10"/>
      <c r="L37" s="10">
        <v>1.59</v>
      </c>
      <c r="M37" s="10">
        <v>1.3</v>
      </c>
      <c r="N37" s="14">
        <v>4.5999999999999996</v>
      </c>
      <c r="O37" s="14">
        <v>3.5</v>
      </c>
      <c r="P37" s="14">
        <v>800</v>
      </c>
      <c r="Q37" s="14">
        <v>500</v>
      </c>
      <c r="R37" s="14">
        <v>1100</v>
      </c>
      <c r="S37" s="6"/>
      <c r="T37" s="8" t="s">
        <v>83</v>
      </c>
      <c r="U37" s="6">
        <v>3780</v>
      </c>
    </row>
    <row r="38" spans="1:21" x14ac:dyDescent="0.35">
      <c r="A38" s="10" t="s">
        <v>20</v>
      </c>
      <c r="B38" s="10" t="s">
        <v>91</v>
      </c>
      <c r="C38" s="11" t="s">
        <v>93</v>
      </c>
      <c r="D38" s="12" t="s">
        <v>82</v>
      </c>
      <c r="E38" s="10" t="s">
        <v>34</v>
      </c>
      <c r="F38" s="2" t="s">
        <v>41</v>
      </c>
      <c r="G38" s="13">
        <v>12.2</v>
      </c>
      <c r="H38" s="13">
        <v>13.2</v>
      </c>
      <c r="I38" s="4">
        <f t="shared" si="2"/>
        <v>2.7111111111111108</v>
      </c>
      <c r="J38" s="4">
        <f t="shared" si="2"/>
        <v>3.6666666666666665</v>
      </c>
      <c r="K38" s="10"/>
      <c r="L38" s="10">
        <v>2.58</v>
      </c>
      <c r="M38" s="10">
        <v>2.1</v>
      </c>
      <c r="N38" s="14">
        <v>4.5</v>
      </c>
      <c r="O38" s="14">
        <v>3.6</v>
      </c>
      <c r="P38" s="14">
        <v>800</v>
      </c>
      <c r="Q38" s="14">
        <v>500</v>
      </c>
      <c r="R38" s="14">
        <v>1100</v>
      </c>
      <c r="S38" s="6"/>
      <c r="T38" s="8" t="s">
        <v>83</v>
      </c>
      <c r="U38" s="6">
        <v>4270</v>
      </c>
    </row>
    <row r="39" spans="1:21" x14ac:dyDescent="0.35">
      <c r="A39" s="10" t="s">
        <v>20</v>
      </c>
      <c r="B39" s="10" t="s">
        <v>91</v>
      </c>
      <c r="C39" s="11" t="s">
        <v>94</v>
      </c>
      <c r="D39" s="12" t="s">
        <v>82</v>
      </c>
      <c r="E39" s="10" t="s">
        <v>34</v>
      </c>
      <c r="F39" s="2" t="s">
        <v>41</v>
      </c>
      <c r="G39" s="13">
        <v>15.4</v>
      </c>
      <c r="H39" s="13">
        <v>16.899999999999999</v>
      </c>
      <c r="I39" s="4">
        <f t="shared" si="2"/>
        <v>3.2765957446808511</v>
      </c>
      <c r="J39" s="4">
        <f t="shared" si="2"/>
        <v>4.6944444444444438</v>
      </c>
      <c r="K39" s="10"/>
      <c r="L39" s="10">
        <v>3.2</v>
      </c>
      <c r="M39" s="10">
        <v>2.64</v>
      </c>
      <c r="N39" s="14">
        <v>4.7</v>
      </c>
      <c r="O39" s="14">
        <v>3.6</v>
      </c>
      <c r="P39" s="14">
        <v>800</v>
      </c>
      <c r="Q39" s="14">
        <v>500</v>
      </c>
      <c r="R39" s="14">
        <v>1100</v>
      </c>
      <c r="S39" s="6"/>
      <c r="T39" s="8" t="s">
        <v>83</v>
      </c>
      <c r="U39" s="6">
        <v>4560</v>
      </c>
    </row>
    <row r="40" spans="1:21" x14ac:dyDescent="0.35">
      <c r="A40" s="10" t="s">
        <v>20</v>
      </c>
      <c r="B40" s="10" t="s">
        <v>91</v>
      </c>
      <c r="C40" s="11" t="s">
        <v>95</v>
      </c>
      <c r="D40" s="12" t="s">
        <v>82</v>
      </c>
      <c r="E40" s="10" t="s">
        <v>34</v>
      </c>
      <c r="F40" s="2" t="s">
        <v>41</v>
      </c>
      <c r="G40" s="13">
        <v>18.600000000000001</v>
      </c>
      <c r="H40" s="13">
        <v>19.2</v>
      </c>
      <c r="I40" s="4">
        <f t="shared" si="2"/>
        <v>3.6470588235294121</v>
      </c>
      <c r="J40" s="4">
        <f t="shared" si="2"/>
        <v>5.0526315789473681</v>
      </c>
      <c r="K40" s="10"/>
      <c r="L40" s="10">
        <v>3.84</v>
      </c>
      <c r="M40" s="10">
        <v>3.19</v>
      </c>
      <c r="N40" s="14">
        <v>5.0999999999999996</v>
      </c>
      <c r="O40" s="14">
        <v>3.8</v>
      </c>
      <c r="P40" s="14">
        <v>800</v>
      </c>
      <c r="Q40" s="14">
        <v>500</v>
      </c>
      <c r="R40" s="14">
        <v>1100</v>
      </c>
      <c r="S40" s="6"/>
      <c r="T40" s="8" t="s">
        <v>83</v>
      </c>
      <c r="U40" s="6">
        <v>4850</v>
      </c>
    </row>
    <row r="41" spans="1:21" x14ac:dyDescent="0.35">
      <c r="A41" s="10" t="s">
        <v>20</v>
      </c>
      <c r="B41" s="10" t="s">
        <v>91</v>
      </c>
      <c r="C41" s="11" t="s">
        <v>96</v>
      </c>
      <c r="D41" s="12" t="s">
        <v>82</v>
      </c>
      <c r="E41" s="10" t="s">
        <v>34</v>
      </c>
      <c r="F41" s="2" t="s">
        <v>41</v>
      </c>
      <c r="G41" s="13">
        <v>26.2</v>
      </c>
      <c r="H41" s="13">
        <v>26.8</v>
      </c>
      <c r="I41" s="4">
        <f t="shared" si="2"/>
        <v>5.3469387755102034</v>
      </c>
      <c r="J41" s="4">
        <f t="shared" si="2"/>
        <v>7.4444444444444446</v>
      </c>
      <c r="K41" s="10"/>
      <c r="L41" s="10">
        <v>5.42</v>
      </c>
      <c r="M41" s="10">
        <v>4.5</v>
      </c>
      <c r="N41" s="14">
        <v>4.9000000000000004</v>
      </c>
      <c r="O41" s="14">
        <v>3.6</v>
      </c>
      <c r="P41" s="14">
        <v>800</v>
      </c>
      <c r="Q41" s="14">
        <v>750</v>
      </c>
      <c r="R41" s="14">
        <v>1250</v>
      </c>
      <c r="S41" s="6"/>
      <c r="T41" s="8" t="s">
        <v>83</v>
      </c>
      <c r="U41" s="6">
        <v>7750</v>
      </c>
    </row>
    <row r="42" spans="1:21" x14ac:dyDescent="0.35">
      <c r="A42" s="10" t="s">
        <v>20</v>
      </c>
      <c r="B42" s="10" t="s">
        <v>91</v>
      </c>
      <c r="C42" s="11" t="s">
        <v>97</v>
      </c>
      <c r="D42" s="12" t="s">
        <v>82</v>
      </c>
      <c r="E42" s="10" t="s">
        <v>34</v>
      </c>
      <c r="F42" s="2" t="s">
        <v>41</v>
      </c>
      <c r="G42" s="13">
        <v>30</v>
      </c>
      <c r="H42" s="13">
        <v>31.5</v>
      </c>
      <c r="I42" s="4">
        <f t="shared" si="2"/>
        <v>6.5217391304347831</v>
      </c>
      <c r="J42" s="4">
        <f t="shared" si="2"/>
        <v>9</v>
      </c>
      <c r="K42" s="10"/>
      <c r="L42" s="10">
        <v>6.27</v>
      </c>
      <c r="M42" s="10">
        <v>5.15</v>
      </c>
      <c r="N42" s="14">
        <v>4.5999999999999996</v>
      </c>
      <c r="O42" s="14">
        <v>3.5</v>
      </c>
      <c r="P42" s="14">
        <v>800</v>
      </c>
      <c r="Q42" s="14">
        <v>750</v>
      </c>
      <c r="R42" s="14">
        <v>1250</v>
      </c>
      <c r="S42" s="6"/>
      <c r="T42" s="8" t="s">
        <v>83</v>
      </c>
      <c r="U42" s="6">
        <v>7850</v>
      </c>
    </row>
    <row r="43" spans="1:21" x14ac:dyDescent="0.35">
      <c r="A43" s="10" t="s">
        <v>20</v>
      </c>
      <c r="B43" s="10" t="s">
        <v>91</v>
      </c>
      <c r="C43" s="11" t="s">
        <v>98</v>
      </c>
      <c r="D43" s="12" t="s">
        <v>82</v>
      </c>
      <c r="E43" s="10" t="s">
        <v>34</v>
      </c>
      <c r="F43" s="2" t="s">
        <v>41</v>
      </c>
      <c r="G43" s="13">
        <v>36.5</v>
      </c>
      <c r="H43" s="13">
        <v>38.4</v>
      </c>
      <c r="I43" s="4">
        <f t="shared" si="2"/>
        <v>7.3</v>
      </c>
      <c r="J43" s="4">
        <f t="shared" si="2"/>
        <v>10.666666666666666</v>
      </c>
      <c r="K43" s="10"/>
      <c r="L43" s="10">
        <v>7.52</v>
      </c>
      <c r="M43" s="10">
        <v>6.26</v>
      </c>
      <c r="N43" s="14">
        <v>5</v>
      </c>
      <c r="O43" s="14">
        <v>3.6</v>
      </c>
      <c r="P43" s="14">
        <v>800</v>
      </c>
      <c r="Q43" s="14">
        <v>750</v>
      </c>
      <c r="R43" s="14">
        <v>1250</v>
      </c>
      <c r="S43" s="6"/>
      <c r="T43" s="8" t="s">
        <v>83</v>
      </c>
      <c r="U43" s="6">
        <v>7990</v>
      </c>
    </row>
    <row r="44" spans="1:21" x14ac:dyDescent="0.35">
      <c r="A44" s="10" t="s">
        <v>20</v>
      </c>
      <c r="B44" s="10" t="s">
        <v>91</v>
      </c>
      <c r="C44" s="11" t="s">
        <v>99</v>
      </c>
      <c r="D44" s="12" t="s">
        <v>82</v>
      </c>
      <c r="E44" s="10" t="s">
        <v>34</v>
      </c>
      <c r="F44" s="2" t="s">
        <v>41</v>
      </c>
      <c r="G44" s="13">
        <v>47.5</v>
      </c>
      <c r="H44" s="13">
        <v>48.3</v>
      </c>
      <c r="I44" s="4">
        <f t="shared" si="2"/>
        <v>9.8958333333333339</v>
      </c>
      <c r="J44" s="4">
        <f t="shared" si="2"/>
        <v>13.799999999999999</v>
      </c>
      <c r="K44" s="10"/>
      <c r="L44" s="10">
        <v>9.84</v>
      </c>
      <c r="M44" s="10">
        <v>8.15</v>
      </c>
      <c r="N44" s="14">
        <v>4.8</v>
      </c>
      <c r="O44" s="14">
        <v>3.5</v>
      </c>
      <c r="P44" s="14">
        <v>800</v>
      </c>
      <c r="Q44" s="14">
        <v>750</v>
      </c>
      <c r="R44" s="14">
        <v>1250</v>
      </c>
      <c r="S44" s="6"/>
      <c r="T44" s="8" t="s">
        <v>83</v>
      </c>
      <c r="U44" s="6">
        <v>10400</v>
      </c>
    </row>
    <row r="45" spans="1:21" x14ac:dyDescent="0.35">
      <c r="A45" s="10" t="s">
        <v>20</v>
      </c>
      <c r="B45" s="10" t="s">
        <v>100</v>
      </c>
      <c r="C45" s="10" t="s">
        <v>101</v>
      </c>
      <c r="D45" s="12" t="s">
        <v>82</v>
      </c>
      <c r="E45" s="10" t="s">
        <v>34</v>
      </c>
      <c r="F45" s="2" t="s">
        <v>41</v>
      </c>
      <c r="G45" s="13">
        <v>66</v>
      </c>
      <c r="H45" s="13">
        <v>65</v>
      </c>
      <c r="I45" s="13">
        <v>13.5</v>
      </c>
      <c r="J45" s="13">
        <v>19.3</v>
      </c>
      <c r="K45" s="10"/>
      <c r="L45" s="10">
        <v>11.9</v>
      </c>
      <c r="M45" s="10">
        <v>14.5</v>
      </c>
      <c r="N45" s="10"/>
      <c r="O45" s="10"/>
      <c r="P45" s="16">
        <v>1850</v>
      </c>
      <c r="Q45" s="16">
        <v>1053</v>
      </c>
      <c r="R45" s="16">
        <v>1444</v>
      </c>
      <c r="S45" s="13">
        <v>660</v>
      </c>
      <c r="T45" s="8" t="s">
        <v>83</v>
      </c>
      <c r="U45" s="6">
        <v>16085</v>
      </c>
    </row>
    <row r="46" spans="1:21" x14ac:dyDescent="0.35">
      <c r="A46" s="10" t="s">
        <v>20</v>
      </c>
      <c r="B46" s="10" t="s">
        <v>100</v>
      </c>
      <c r="C46" s="10" t="s">
        <v>102</v>
      </c>
      <c r="D46" s="12" t="s">
        <v>82</v>
      </c>
      <c r="E46" s="10" t="s">
        <v>34</v>
      </c>
      <c r="F46" s="2" t="s">
        <v>41</v>
      </c>
      <c r="G46" s="13">
        <v>99</v>
      </c>
      <c r="H46" s="13">
        <v>97</v>
      </c>
      <c r="I46" s="13">
        <v>20.3</v>
      </c>
      <c r="J46" s="13">
        <v>28.8</v>
      </c>
      <c r="K46" s="10"/>
      <c r="L46" s="10">
        <v>17.8</v>
      </c>
      <c r="M46" s="10">
        <v>21.7</v>
      </c>
      <c r="N46" s="10"/>
      <c r="O46" s="10"/>
      <c r="P46" s="16">
        <v>1850</v>
      </c>
      <c r="Q46" s="16">
        <v>1053</v>
      </c>
      <c r="R46" s="16">
        <v>1444</v>
      </c>
      <c r="S46" s="13">
        <v>840</v>
      </c>
      <c r="T46" s="8" t="s">
        <v>83</v>
      </c>
      <c r="U46" s="6">
        <v>22265</v>
      </c>
    </row>
    <row r="47" spans="1:21" x14ac:dyDescent="0.35">
      <c r="A47" s="10" t="s">
        <v>20</v>
      </c>
      <c r="B47" s="10" t="s">
        <v>103</v>
      </c>
      <c r="C47" s="10" t="s">
        <v>104</v>
      </c>
      <c r="D47" s="12" t="s">
        <v>82</v>
      </c>
      <c r="E47" s="10" t="s">
        <v>34</v>
      </c>
      <c r="F47" s="2" t="s">
        <v>105</v>
      </c>
      <c r="G47" s="3">
        <v>209</v>
      </c>
      <c r="H47" s="3">
        <v>226</v>
      </c>
      <c r="I47" s="2">
        <v>39</v>
      </c>
      <c r="J47" s="2">
        <v>52</v>
      </c>
      <c r="K47" s="2"/>
      <c r="L47" s="2">
        <v>36</v>
      </c>
      <c r="M47" s="2">
        <v>43</v>
      </c>
      <c r="N47" s="2"/>
      <c r="O47" s="2"/>
      <c r="P47" s="2">
        <v>2620</v>
      </c>
      <c r="Q47" s="2">
        <v>1104</v>
      </c>
      <c r="R47" s="2">
        <v>1624</v>
      </c>
      <c r="S47" s="2">
        <v>2016</v>
      </c>
      <c r="T47" s="8" t="s">
        <v>83</v>
      </c>
      <c r="U47" s="6">
        <v>42597</v>
      </c>
    </row>
    <row r="48" spans="1:21" x14ac:dyDescent="0.35">
      <c r="A48" s="10" t="s">
        <v>20</v>
      </c>
      <c r="B48" s="10" t="s">
        <v>103</v>
      </c>
      <c r="C48" s="10" t="s">
        <v>106</v>
      </c>
      <c r="D48" s="12" t="s">
        <v>82</v>
      </c>
      <c r="E48" s="10" t="s">
        <v>34</v>
      </c>
      <c r="F48" s="2" t="s">
        <v>105</v>
      </c>
      <c r="G48" s="3">
        <v>287</v>
      </c>
      <c r="H48" s="3">
        <v>310</v>
      </c>
      <c r="I48" s="2">
        <v>53</v>
      </c>
      <c r="J48" s="2">
        <v>71</v>
      </c>
      <c r="K48" s="2"/>
      <c r="L48" s="2">
        <v>49</v>
      </c>
      <c r="M48" s="2">
        <v>59</v>
      </c>
      <c r="N48" s="2"/>
      <c r="O48" s="2"/>
      <c r="P48" s="2">
        <v>2620</v>
      </c>
      <c r="Q48" s="2">
        <v>1104</v>
      </c>
      <c r="R48" s="2">
        <v>1714</v>
      </c>
      <c r="S48" s="2">
        <v>2340</v>
      </c>
      <c r="T48" s="8" t="s">
        <v>83</v>
      </c>
      <c r="U48" s="6">
        <v>56761</v>
      </c>
    </row>
    <row r="49" spans="1:21" x14ac:dyDescent="0.35">
      <c r="A49" s="10" t="s">
        <v>20</v>
      </c>
      <c r="B49" s="10" t="s">
        <v>103</v>
      </c>
      <c r="C49" s="10" t="s">
        <v>107</v>
      </c>
      <c r="D49" s="12" t="s">
        <v>82</v>
      </c>
      <c r="E49" s="10" t="s">
        <v>34</v>
      </c>
      <c r="F49" s="2" t="s">
        <v>105</v>
      </c>
      <c r="G49" s="3">
        <v>350</v>
      </c>
      <c r="H49" s="3">
        <v>379</v>
      </c>
      <c r="I49" s="2">
        <v>64</v>
      </c>
      <c r="J49" s="2">
        <v>86</v>
      </c>
      <c r="K49" s="2"/>
      <c r="L49" s="2">
        <v>60</v>
      </c>
      <c r="M49" s="2">
        <v>72</v>
      </c>
      <c r="N49" s="2"/>
      <c r="O49" s="2"/>
      <c r="P49" s="2">
        <v>2649</v>
      </c>
      <c r="Q49" s="2">
        <v>1129</v>
      </c>
      <c r="R49" s="2">
        <v>1783</v>
      </c>
      <c r="S49" s="2">
        <v>2723</v>
      </c>
      <c r="T49" s="8" t="s">
        <v>83</v>
      </c>
      <c r="U49" s="6">
        <v>67693</v>
      </c>
    </row>
    <row r="50" spans="1:21" x14ac:dyDescent="0.35">
      <c r="A50" s="10" t="s">
        <v>20</v>
      </c>
      <c r="B50" s="10" t="s">
        <v>103</v>
      </c>
      <c r="C50" s="10" t="s">
        <v>108</v>
      </c>
      <c r="D50" s="12" t="s">
        <v>82</v>
      </c>
      <c r="E50" s="10" t="s">
        <v>34</v>
      </c>
      <c r="F50" s="2" t="s">
        <v>105</v>
      </c>
      <c r="G50" s="3">
        <v>418</v>
      </c>
      <c r="H50" s="3">
        <v>453</v>
      </c>
      <c r="I50" s="2">
        <v>77</v>
      </c>
      <c r="J50" s="2">
        <v>104</v>
      </c>
      <c r="K50" s="2"/>
      <c r="L50" s="2">
        <v>72</v>
      </c>
      <c r="M50" s="2">
        <v>86</v>
      </c>
      <c r="N50" s="2"/>
      <c r="O50" s="2"/>
      <c r="P50" s="2">
        <v>2649</v>
      </c>
      <c r="Q50" s="2">
        <v>1221</v>
      </c>
      <c r="R50" s="2">
        <v>1836</v>
      </c>
      <c r="S50" s="2">
        <v>3123</v>
      </c>
      <c r="T50" s="8" t="s">
        <v>83</v>
      </c>
      <c r="U50" s="6">
        <v>75247</v>
      </c>
    </row>
    <row r="51" spans="1:21" x14ac:dyDescent="0.35">
      <c r="A51" s="10" t="s">
        <v>20</v>
      </c>
      <c r="B51" s="10" t="s">
        <v>103</v>
      </c>
      <c r="C51" s="10" t="s">
        <v>109</v>
      </c>
      <c r="D51" s="12" t="s">
        <v>82</v>
      </c>
      <c r="E51" s="10" t="s">
        <v>34</v>
      </c>
      <c r="F51" s="2" t="s">
        <v>105</v>
      </c>
      <c r="G51" s="3">
        <v>477</v>
      </c>
      <c r="H51" s="3">
        <v>514</v>
      </c>
      <c r="I51" s="2">
        <v>87</v>
      </c>
      <c r="J51" s="2">
        <v>117</v>
      </c>
      <c r="K51" s="2"/>
      <c r="L51" s="2">
        <v>82</v>
      </c>
      <c r="M51" s="2">
        <v>98</v>
      </c>
      <c r="N51" s="2"/>
      <c r="O51" s="2"/>
      <c r="P51" s="2">
        <v>2649</v>
      </c>
      <c r="Q51" s="2">
        <v>1221</v>
      </c>
      <c r="R51" s="2">
        <v>1836</v>
      </c>
      <c r="S51" s="2">
        <v>3158</v>
      </c>
      <c r="T51" s="8" t="s">
        <v>83</v>
      </c>
      <c r="U51" s="6">
        <v>78542</v>
      </c>
    </row>
    <row r="52" spans="1:21" x14ac:dyDescent="0.35">
      <c r="A52" s="10" t="s">
        <v>20</v>
      </c>
      <c r="B52" s="10" t="s">
        <v>103</v>
      </c>
      <c r="C52" s="10" t="s">
        <v>110</v>
      </c>
      <c r="D52" s="12" t="s">
        <v>82</v>
      </c>
      <c r="E52" s="10" t="s">
        <v>34</v>
      </c>
      <c r="F52" s="2" t="s">
        <v>105</v>
      </c>
      <c r="G52" s="3">
        <v>567</v>
      </c>
      <c r="H52" s="3">
        <v>600</v>
      </c>
      <c r="I52" s="2">
        <v>95</v>
      </c>
      <c r="J52" s="2">
        <v>127</v>
      </c>
      <c r="K52" s="2"/>
      <c r="L52" s="2">
        <v>97</v>
      </c>
      <c r="M52" s="2">
        <v>115</v>
      </c>
      <c r="N52" s="2"/>
      <c r="O52" s="2"/>
      <c r="P52" s="2">
        <v>2939</v>
      </c>
      <c r="Q52" s="2">
        <v>1277</v>
      </c>
      <c r="R52" s="2">
        <v>1891</v>
      </c>
      <c r="S52" s="2">
        <v>3754</v>
      </c>
      <c r="T52" s="8" t="s">
        <v>83</v>
      </c>
      <c r="U52" s="6">
        <v>89789</v>
      </c>
    </row>
    <row r="53" spans="1:21" x14ac:dyDescent="0.35">
      <c r="A53" s="10" t="s">
        <v>20</v>
      </c>
      <c r="B53" s="10" t="s">
        <v>103</v>
      </c>
      <c r="C53" s="10" t="s">
        <v>111</v>
      </c>
      <c r="D53" s="12" t="s">
        <v>82</v>
      </c>
      <c r="E53" s="10" t="s">
        <v>34</v>
      </c>
      <c r="F53" s="2" t="s">
        <v>105</v>
      </c>
      <c r="G53" s="3">
        <v>636</v>
      </c>
      <c r="H53" s="3">
        <v>672</v>
      </c>
      <c r="I53" s="2">
        <v>107</v>
      </c>
      <c r="J53" s="2">
        <v>143</v>
      </c>
      <c r="K53" s="2"/>
      <c r="L53" s="2">
        <v>109</v>
      </c>
      <c r="M53" s="2">
        <v>128</v>
      </c>
      <c r="N53" s="2"/>
      <c r="O53" s="2"/>
      <c r="P53" s="2">
        <v>2939</v>
      </c>
      <c r="Q53" s="2">
        <v>1277</v>
      </c>
      <c r="R53" s="2">
        <v>1891</v>
      </c>
      <c r="S53" s="2">
        <v>3786</v>
      </c>
      <c r="T53" s="8" t="s">
        <v>83</v>
      </c>
      <c r="U53" s="6">
        <v>98035</v>
      </c>
    </row>
    <row r="54" spans="1:21" x14ac:dyDescent="0.35">
      <c r="A54" s="10" t="s">
        <v>20</v>
      </c>
      <c r="B54" s="10" t="s">
        <v>103</v>
      </c>
      <c r="C54" s="10" t="s">
        <v>112</v>
      </c>
      <c r="D54" s="12" t="s">
        <v>82</v>
      </c>
      <c r="E54" s="10" t="s">
        <v>34</v>
      </c>
      <c r="F54" s="2" t="s">
        <v>105</v>
      </c>
      <c r="G54" s="3">
        <v>798</v>
      </c>
      <c r="H54" s="3">
        <v>842</v>
      </c>
      <c r="I54" s="2">
        <v>135</v>
      </c>
      <c r="J54" s="2">
        <v>179</v>
      </c>
      <c r="K54" s="2"/>
      <c r="L54" s="2">
        <v>137</v>
      </c>
      <c r="M54" s="2">
        <v>161</v>
      </c>
      <c r="N54" s="2"/>
      <c r="O54" s="2"/>
      <c r="P54" s="2">
        <v>2964</v>
      </c>
      <c r="Q54" s="2">
        <v>1314</v>
      </c>
      <c r="R54" s="2">
        <v>2058</v>
      </c>
      <c r="S54" s="2">
        <v>4588</v>
      </c>
      <c r="T54" s="8" t="s">
        <v>83</v>
      </c>
      <c r="U54" s="6">
        <v>119816</v>
      </c>
    </row>
    <row r="55" spans="1:21" x14ac:dyDescent="0.35">
      <c r="A55" s="10" t="s">
        <v>20</v>
      </c>
      <c r="B55" s="10" t="s">
        <v>103</v>
      </c>
      <c r="C55" s="10" t="s">
        <v>113</v>
      </c>
      <c r="D55" s="12" t="s">
        <v>82</v>
      </c>
      <c r="E55" s="10" t="s">
        <v>34</v>
      </c>
      <c r="F55" s="2" t="s">
        <v>105</v>
      </c>
      <c r="G55" s="3">
        <v>923</v>
      </c>
      <c r="H55" s="3">
        <v>977</v>
      </c>
      <c r="I55" s="2">
        <v>155</v>
      </c>
      <c r="J55" s="2">
        <v>208</v>
      </c>
      <c r="K55" s="2"/>
      <c r="L55" s="2">
        <v>159</v>
      </c>
      <c r="M55" s="2">
        <v>186</v>
      </c>
      <c r="N55" s="2"/>
      <c r="O55" s="2"/>
      <c r="P55" s="2">
        <v>2964</v>
      </c>
      <c r="Q55" s="2">
        <v>1314</v>
      </c>
      <c r="R55" s="2">
        <v>2058</v>
      </c>
      <c r="S55" s="2">
        <v>4704</v>
      </c>
      <c r="T55" s="8" t="s">
        <v>83</v>
      </c>
      <c r="U55" s="6">
        <v>147032</v>
      </c>
    </row>
    <row r="56" spans="1:21" x14ac:dyDescent="0.35">
      <c r="A56" s="10" t="s">
        <v>20</v>
      </c>
      <c r="B56" s="10" t="s">
        <v>103</v>
      </c>
      <c r="C56" s="10" t="s">
        <v>114</v>
      </c>
      <c r="D56" s="12" t="s">
        <v>82</v>
      </c>
      <c r="E56" s="10" t="s">
        <v>34</v>
      </c>
      <c r="F56" s="2" t="s">
        <v>105</v>
      </c>
      <c r="G56" s="3">
        <v>1077</v>
      </c>
      <c r="H56" s="3">
        <v>1142</v>
      </c>
      <c r="I56" s="2">
        <v>182</v>
      </c>
      <c r="J56" s="2">
        <v>244</v>
      </c>
      <c r="K56" s="2"/>
      <c r="L56" s="2">
        <v>185</v>
      </c>
      <c r="M56" s="2">
        <v>218</v>
      </c>
      <c r="N56" s="2"/>
      <c r="O56" s="2"/>
      <c r="P56" s="2">
        <v>2998</v>
      </c>
      <c r="Q56" s="2">
        <v>1536</v>
      </c>
      <c r="R56" s="2">
        <v>2240</v>
      </c>
      <c r="S56" s="2">
        <v>5367</v>
      </c>
      <c r="T56" s="8" t="s">
        <v>83</v>
      </c>
      <c r="U56" s="6">
        <v>163378</v>
      </c>
    </row>
    <row r="57" spans="1:21" x14ac:dyDescent="0.35">
      <c r="A57" s="10" t="s">
        <v>20</v>
      </c>
      <c r="B57" s="10" t="s">
        <v>103</v>
      </c>
      <c r="C57" s="10" t="s">
        <v>115</v>
      </c>
      <c r="D57" s="12" t="s">
        <v>82</v>
      </c>
      <c r="E57" s="10" t="s">
        <v>34</v>
      </c>
      <c r="F57" s="2" t="s">
        <v>105</v>
      </c>
      <c r="G57" s="3">
        <v>1276</v>
      </c>
      <c r="H57" s="3">
        <v>1343</v>
      </c>
      <c r="I57" s="2">
        <v>211</v>
      </c>
      <c r="J57" s="2">
        <v>282</v>
      </c>
      <c r="K57" s="2"/>
      <c r="L57" s="2">
        <v>219</v>
      </c>
      <c r="M57" s="2">
        <v>257</v>
      </c>
      <c r="N57" s="2"/>
      <c r="O57" s="2"/>
      <c r="P57" s="2">
        <v>2998</v>
      </c>
      <c r="Q57" s="2">
        <v>1536</v>
      </c>
      <c r="R57" s="2">
        <v>2240</v>
      </c>
      <c r="S57" s="2">
        <v>5886</v>
      </c>
      <c r="T57" s="8" t="s">
        <v>83</v>
      </c>
      <c r="U57" s="6">
        <v>190594</v>
      </c>
    </row>
    <row r="58" spans="1:21" x14ac:dyDescent="0.35">
      <c r="A58" s="10" t="s">
        <v>20</v>
      </c>
      <c r="B58" s="10" t="s">
        <v>103</v>
      </c>
      <c r="C58" s="10" t="s">
        <v>116</v>
      </c>
      <c r="D58" s="12" t="s">
        <v>82</v>
      </c>
      <c r="E58" s="10" t="s">
        <v>34</v>
      </c>
      <c r="F58" s="2" t="s">
        <v>105</v>
      </c>
      <c r="G58" s="3">
        <v>733</v>
      </c>
      <c r="H58" s="3">
        <v>778</v>
      </c>
      <c r="I58" s="2">
        <v>125</v>
      </c>
      <c r="J58" s="2">
        <v>166</v>
      </c>
      <c r="K58" s="2"/>
      <c r="L58" s="2">
        <v>126</v>
      </c>
      <c r="M58" s="2">
        <v>148</v>
      </c>
      <c r="N58" s="2"/>
      <c r="O58" s="2"/>
      <c r="P58" s="2">
        <v>4363</v>
      </c>
      <c r="Q58" s="2">
        <v>1414</v>
      </c>
      <c r="R58" s="2">
        <v>1969</v>
      </c>
      <c r="S58" s="2">
        <v>5964</v>
      </c>
      <c r="T58" s="8" t="s">
        <v>83</v>
      </c>
      <c r="U58" s="6">
        <v>108926</v>
      </c>
    </row>
    <row r="59" spans="1:21" x14ac:dyDescent="0.35">
      <c r="A59" s="10" t="s">
        <v>20</v>
      </c>
      <c r="B59" s="10" t="s">
        <v>103</v>
      </c>
      <c r="C59" s="10" t="s">
        <v>117</v>
      </c>
      <c r="D59" s="12" t="s">
        <v>82</v>
      </c>
      <c r="E59" s="10" t="s">
        <v>34</v>
      </c>
      <c r="F59" s="2" t="s">
        <v>105</v>
      </c>
      <c r="G59" s="3">
        <v>880</v>
      </c>
      <c r="H59" s="3">
        <v>933</v>
      </c>
      <c r="I59" s="2">
        <v>150</v>
      </c>
      <c r="J59" s="2">
        <v>200</v>
      </c>
      <c r="K59" s="2"/>
      <c r="L59" s="2">
        <v>151</v>
      </c>
      <c r="M59" s="2">
        <v>178</v>
      </c>
      <c r="N59" s="2"/>
      <c r="O59" s="2"/>
      <c r="P59" s="2">
        <v>4363</v>
      </c>
      <c r="Q59" s="2">
        <v>1414</v>
      </c>
      <c r="R59" s="2">
        <v>2026</v>
      </c>
      <c r="S59" s="2">
        <v>7246</v>
      </c>
      <c r="T59" s="8" t="s">
        <v>83</v>
      </c>
      <c r="U59" s="6">
        <v>130707</v>
      </c>
    </row>
    <row r="60" spans="1:21" x14ac:dyDescent="0.35">
      <c r="A60" s="10" t="s">
        <v>20</v>
      </c>
      <c r="B60" s="10" t="s">
        <v>103</v>
      </c>
      <c r="C60" s="10" t="s">
        <v>118</v>
      </c>
      <c r="D60" s="12" t="s">
        <v>82</v>
      </c>
      <c r="E60" s="10" t="s">
        <v>34</v>
      </c>
      <c r="F60" s="2" t="s">
        <v>105</v>
      </c>
      <c r="G60" s="3">
        <v>972</v>
      </c>
      <c r="H60" s="3">
        <v>1028</v>
      </c>
      <c r="I60" s="2">
        <v>164</v>
      </c>
      <c r="J60" s="2">
        <v>218</v>
      </c>
      <c r="K60" s="2"/>
      <c r="L60" s="2">
        <v>167</v>
      </c>
      <c r="M60" s="2">
        <v>196</v>
      </c>
      <c r="N60" s="2"/>
      <c r="O60" s="2"/>
      <c r="P60" s="2">
        <v>4363</v>
      </c>
      <c r="Q60" s="2">
        <v>1414</v>
      </c>
      <c r="R60" s="2">
        <v>2026</v>
      </c>
      <c r="S60" s="2">
        <v>7354</v>
      </c>
      <c r="T60" s="8" t="s">
        <v>83</v>
      </c>
      <c r="U60" s="6">
        <v>152467</v>
      </c>
    </row>
    <row r="61" spans="1:21" x14ac:dyDescent="0.35">
      <c r="A61" s="10" t="s">
        <v>20</v>
      </c>
      <c r="B61" s="10" t="s">
        <v>103</v>
      </c>
      <c r="C61" s="10" t="s">
        <v>119</v>
      </c>
      <c r="D61" s="12" t="s">
        <v>82</v>
      </c>
      <c r="E61" s="10" t="s">
        <v>34</v>
      </c>
      <c r="F61" s="2" t="s">
        <v>105</v>
      </c>
      <c r="G61" s="3">
        <v>1120</v>
      </c>
      <c r="H61" s="3">
        <v>1187</v>
      </c>
      <c r="I61" s="2">
        <v>190</v>
      </c>
      <c r="J61" s="2">
        <v>253</v>
      </c>
      <c r="K61" s="2"/>
      <c r="L61" s="2">
        <v>192</v>
      </c>
      <c r="M61" s="2">
        <v>226</v>
      </c>
      <c r="N61" s="2"/>
      <c r="O61" s="2"/>
      <c r="P61" s="2">
        <v>4364</v>
      </c>
      <c r="Q61" s="2">
        <v>1614</v>
      </c>
      <c r="R61" s="2">
        <v>2070</v>
      </c>
      <c r="S61" s="2">
        <v>8362</v>
      </c>
      <c r="T61" s="8" t="s">
        <v>83</v>
      </c>
      <c r="U61" s="6">
        <v>168981</v>
      </c>
    </row>
    <row r="62" spans="1:21" x14ac:dyDescent="0.35">
      <c r="A62" s="10" t="s">
        <v>20</v>
      </c>
      <c r="B62" s="10" t="s">
        <v>103</v>
      </c>
      <c r="C62" s="10" t="s">
        <v>120</v>
      </c>
      <c r="D62" s="12" t="s">
        <v>82</v>
      </c>
      <c r="E62" s="10" t="s">
        <v>34</v>
      </c>
      <c r="F62" s="2" t="s">
        <v>105</v>
      </c>
      <c r="G62" s="3">
        <v>1301</v>
      </c>
      <c r="H62" s="3">
        <v>1372</v>
      </c>
      <c r="I62" s="2">
        <v>216</v>
      </c>
      <c r="J62" s="2">
        <v>288</v>
      </c>
      <c r="K62" s="2"/>
      <c r="L62" s="2">
        <v>223</v>
      </c>
      <c r="M62" s="2">
        <v>262</v>
      </c>
      <c r="N62" s="2"/>
      <c r="O62" s="2"/>
      <c r="P62" s="2">
        <v>4364</v>
      </c>
      <c r="Q62" s="2">
        <v>1614</v>
      </c>
      <c r="R62" s="2">
        <v>2070</v>
      </c>
      <c r="S62" s="2">
        <v>8518</v>
      </c>
      <c r="T62" s="8" t="s">
        <v>83</v>
      </c>
      <c r="U62" s="6">
        <v>194287</v>
      </c>
    </row>
    <row r="63" spans="1:21" x14ac:dyDescent="0.35">
      <c r="A63" s="10" t="s">
        <v>20</v>
      </c>
      <c r="B63" s="10" t="s">
        <v>103</v>
      </c>
      <c r="C63" s="10" t="s">
        <v>121</v>
      </c>
      <c r="D63" s="12" t="s">
        <v>82</v>
      </c>
      <c r="E63" s="10" t="s">
        <v>34</v>
      </c>
      <c r="F63" s="2" t="s">
        <v>105</v>
      </c>
      <c r="G63" s="3">
        <v>1471</v>
      </c>
      <c r="H63" s="3">
        <v>1547</v>
      </c>
      <c r="I63" s="2">
        <v>243</v>
      </c>
      <c r="J63" s="2">
        <v>323</v>
      </c>
      <c r="K63" s="2"/>
      <c r="L63" s="2">
        <v>253</v>
      </c>
      <c r="M63" s="2">
        <v>296</v>
      </c>
      <c r="N63" s="2"/>
      <c r="O63" s="2"/>
      <c r="P63" s="2">
        <v>5117</v>
      </c>
      <c r="Q63" s="2">
        <v>1763</v>
      </c>
      <c r="R63" s="2">
        <v>2296</v>
      </c>
      <c r="S63" s="2">
        <v>9796</v>
      </c>
      <c r="T63" s="8" t="s">
        <v>83</v>
      </c>
      <c r="U63" s="6">
        <v>207906</v>
      </c>
    </row>
    <row r="64" spans="1:21" x14ac:dyDescent="0.35">
      <c r="A64" s="10" t="s">
        <v>20</v>
      </c>
      <c r="B64" s="10" t="s">
        <v>103</v>
      </c>
      <c r="C64" s="10" t="s">
        <v>122</v>
      </c>
      <c r="D64" s="12" t="s">
        <v>82</v>
      </c>
      <c r="E64" s="10" t="s">
        <v>34</v>
      </c>
      <c r="F64" s="2" t="s">
        <v>105</v>
      </c>
      <c r="G64" s="3">
        <v>1633</v>
      </c>
      <c r="H64" s="3">
        <v>1716</v>
      </c>
      <c r="I64" s="2">
        <v>269</v>
      </c>
      <c r="J64" s="2">
        <v>356</v>
      </c>
      <c r="K64" s="2"/>
      <c r="L64" s="2">
        <v>280</v>
      </c>
      <c r="M64" s="2">
        <v>329</v>
      </c>
      <c r="N64" s="2"/>
      <c r="O64" s="2"/>
      <c r="P64" s="2">
        <v>5117</v>
      </c>
      <c r="Q64" s="2">
        <v>1763</v>
      </c>
      <c r="R64" s="2">
        <v>2296</v>
      </c>
      <c r="S64" s="2">
        <v>11583</v>
      </c>
      <c r="T64" s="8" t="s">
        <v>83</v>
      </c>
      <c r="U64" s="6">
        <v>233883</v>
      </c>
    </row>
    <row r="65" spans="1:21" x14ac:dyDescent="0.35">
      <c r="A65" s="10" t="s">
        <v>20</v>
      </c>
      <c r="B65" s="10" t="s">
        <v>103</v>
      </c>
      <c r="C65" s="10" t="s">
        <v>123</v>
      </c>
      <c r="D65" s="12" t="s">
        <v>82</v>
      </c>
      <c r="E65" s="10" t="s">
        <v>34</v>
      </c>
      <c r="F65" s="2" t="s">
        <v>105</v>
      </c>
      <c r="G65" s="3">
        <v>1776</v>
      </c>
      <c r="H65" s="3">
        <v>1859</v>
      </c>
      <c r="I65" s="2">
        <v>293</v>
      </c>
      <c r="J65" s="2">
        <v>382</v>
      </c>
      <c r="K65" s="2"/>
      <c r="L65" s="2">
        <v>305</v>
      </c>
      <c r="M65" s="2">
        <v>358</v>
      </c>
      <c r="N65" s="2"/>
      <c r="O65" s="2"/>
      <c r="P65" s="2">
        <v>5117</v>
      </c>
      <c r="Q65" s="2">
        <v>1763</v>
      </c>
      <c r="R65" s="2">
        <v>2296</v>
      </c>
      <c r="S65" s="2">
        <v>11830</v>
      </c>
      <c r="T65" s="8" t="s">
        <v>83</v>
      </c>
      <c r="U65" s="6">
        <v>255748</v>
      </c>
    </row>
    <row r="66" spans="1:21" x14ac:dyDescent="0.35">
      <c r="A66" s="10" t="s">
        <v>20</v>
      </c>
      <c r="B66" s="10" t="s">
        <v>103</v>
      </c>
      <c r="C66" s="10" t="s">
        <v>124</v>
      </c>
      <c r="D66" s="12" t="s">
        <v>82</v>
      </c>
      <c r="E66" s="10" t="s">
        <v>34</v>
      </c>
      <c r="F66" s="2" t="s">
        <v>105</v>
      </c>
      <c r="G66" s="3">
        <v>1875</v>
      </c>
      <c r="H66" s="3">
        <v>1963</v>
      </c>
      <c r="I66" s="2">
        <v>307</v>
      </c>
      <c r="J66" s="2">
        <v>4003</v>
      </c>
      <c r="K66" s="2"/>
      <c r="L66" s="2">
        <v>322</v>
      </c>
      <c r="M66" s="2">
        <v>377</v>
      </c>
      <c r="N66" s="2"/>
      <c r="O66" s="2"/>
      <c r="P66" s="2">
        <v>5180</v>
      </c>
      <c r="Q66" s="2">
        <v>1992</v>
      </c>
      <c r="R66" s="2">
        <v>2571</v>
      </c>
      <c r="S66" s="2">
        <v>13190</v>
      </c>
      <c r="T66" s="8" t="s">
        <v>83</v>
      </c>
      <c r="U66" s="6">
        <v>272262</v>
      </c>
    </row>
    <row r="67" spans="1:21" x14ac:dyDescent="0.35">
      <c r="A67" s="10" t="s">
        <v>20</v>
      </c>
      <c r="B67" s="10" t="s">
        <v>103</v>
      </c>
      <c r="C67" s="10" t="s">
        <v>125</v>
      </c>
      <c r="D67" s="12" t="s">
        <v>82</v>
      </c>
      <c r="E67" s="10" t="s">
        <v>34</v>
      </c>
      <c r="F67" s="2" t="s">
        <v>105</v>
      </c>
      <c r="G67" s="3">
        <v>2080</v>
      </c>
      <c r="H67" s="3">
        <v>2174</v>
      </c>
      <c r="I67" s="2">
        <v>343</v>
      </c>
      <c r="J67" s="2">
        <v>443</v>
      </c>
      <c r="K67" s="2"/>
      <c r="L67" s="2">
        <v>357</v>
      </c>
      <c r="M67" s="2">
        <v>419</v>
      </c>
      <c r="N67" s="2"/>
      <c r="O67" s="2"/>
      <c r="P67" s="2">
        <v>5180</v>
      </c>
      <c r="Q67" s="2">
        <v>1992</v>
      </c>
      <c r="R67" s="2">
        <v>2571</v>
      </c>
      <c r="S67" s="2">
        <v>13981</v>
      </c>
      <c r="T67" s="8" t="s">
        <v>83</v>
      </c>
      <c r="U67" s="6">
        <v>321742</v>
      </c>
    </row>
    <row r="68" spans="1:21" x14ac:dyDescent="0.35">
      <c r="A68" s="10" t="s">
        <v>20</v>
      </c>
      <c r="B68" s="10" t="s">
        <v>103</v>
      </c>
      <c r="C68" s="10" t="s">
        <v>126</v>
      </c>
      <c r="D68" s="12" t="s">
        <v>82</v>
      </c>
      <c r="E68" s="10" t="s">
        <v>34</v>
      </c>
      <c r="F68" s="2" t="s">
        <v>105</v>
      </c>
      <c r="G68" s="3">
        <v>2342</v>
      </c>
      <c r="H68" s="3">
        <v>2454</v>
      </c>
      <c r="I68" s="2">
        <v>389</v>
      </c>
      <c r="J68" s="2">
        <v>504</v>
      </c>
      <c r="K68" s="2"/>
      <c r="L68" s="2">
        <v>402</v>
      </c>
      <c r="M68" s="2">
        <v>472</v>
      </c>
      <c r="N68" s="2"/>
      <c r="O68" s="2"/>
      <c r="P68" s="2">
        <v>5180</v>
      </c>
      <c r="Q68" s="2">
        <v>1992</v>
      </c>
      <c r="R68" s="2">
        <v>2571</v>
      </c>
      <c r="S68" s="2">
        <v>14745</v>
      </c>
      <c r="T68" s="8" t="s">
        <v>83</v>
      </c>
      <c r="U68" s="6">
        <v>348559</v>
      </c>
    </row>
    <row r="69" spans="1:21" x14ac:dyDescent="0.35">
      <c r="A69" s="10" t="s">
        <v>20</v>
      </c>
      <c r="B69" s="10" t="s">
        <v>103</v>
      </c>
      <c r="C69" s="10" t="s">
        <v>127</v>
      </c>
      <c r="D69" s="12" t="s">
        <v>82</v>
      </c>
      <c r="E69" s="10" t="s">
        <v>34</v>
      </c>
      <c r="F69" s="2" t="s">
        <v>105</v>
      </c>
      <c r="G69" s="3">
        <v>2516</v>
      </c>
      <c r="H69" s="3">
        <v>2632</v>
      </c>
      <c r="I69" s="2">
        <v>417</v>
      </c>
      <c r="J69" s="2">
        <v>538</v>
      </c>
      <c r="K69" s="2"/>
      <c r="L69" s="2">
        <v>432</v>
      </c>
      <c r="M69" s="2">
        <v>507</v>
      </c>
      <c r="N69" s="2"/>
      <c r="O69" s="2"/>
      <c r="P69" s="2">
        <v>5180</v>
      </c>
      <c r="Q69" s="2">
        <v>1992</v>
      </c>
      <c r="R69" s="2">
        <v>2571</v>
      </c>
      <c r="S69" s="2">
        <v>15517</v>
      </c>
      <c r="T69" s="8" t="s">
        <v>83</v>
      </c>
      <c r="U69" s="6">
        <v>375335</v>
      </c>
    </row>
    <row r="70" spans="1:21" x14ac:dyDescent="0.35">
      <c r="A70" s="10" t="s">
        <v>20</v>
      </c>
      <c r="B70" s="10" t="s">
        <v>128</v>
      </c>
      <c r="C70" s="10" t="s">
        <v>129</v>
      </c>
      <c r="D70" s="12" t="s">
        <v>70</v>
      </c>
      <c r="E70" s="2" t="s">
        <v>40</v>
      </c>
      <c r="F70" s="2" t="s">
        <v>130</v>
      </c>
      <c r="G70" s="2">
        <v>7.5</v>
      </c>
      <c r="H70" s="2">
        <v>8</v>
      </c>
      <c r="I70" s="2">
        <v>2.7</v>
      </c>
      <c r="J70" s="2">
        <v>2.4</v>
      </c>
      <c r="K70" s="2"/>
      <c r="L70" s="2"/>
      <c r="M70" s="2">
        <v>1.3</v>
      </c>
      <c r="N70" s="2">
        <v>2.8</v>
      </c>
      <c r="O70" s="2">
        <v>3.3</v>
      </c>
      <c r="P70" s="2">
        <v>960</v>
      </c>
      <c r="Q70" s="2">
        <v>340</v>
      </c>
      <c r="R70" s="2">
        <v>1260</v>
      </c>
      <c r="S70" s="2">
        <v>97</v>
      </c>
      <c r="T70" s="2"/>
      <c r="U70" s="2">
        <v>3162</v>
      </c>
    </row>
    <row r="71" spans="1:21" x14ac:dyDescent="0.35">
      <c r="A71" s="10" t="s">
        <v>20</v>
      </c>
      <c r="B71" s="10" t="s">
        <v>128</v>
      </c>
      <c r="C71" s="10" t="s">
        <v>131</v>
      </c>
      <c r="D71" s="12" t="s">
        <v>70</v>
      </c>
      <c r="E71" s="10" t="s">
        <v>34</v>
      </c>
      <c r="F71" s="2" t="s">
        <v>130</v>
      </c>
      <c r="G71" s="2">
        <v>12</v>
      </c>
      <c r="H71" s="2">
        <v>13</v>
      </c>
      <c r="I71" s="2">
        <v>4.4000000000000004</v>
      </c>
      <c r="J71" s="2">
        <v>3.9</v>
      </c>
      <c r="K71" s="2"/>
      <c r="L71" s="2"/>
      <c r="M71" s="2">
        <v>2.1</v>
      </c>
      <c r="N71" s="2">
        <v>2.8</v>
      </c>
      <c r="O71" s="2">
        <v>3.3</v>
      </c>
      <c r="P71" s="2">
        <v>755</v>
      </c>
      <c r="Q71" s="2">
        <v>755</v>
      </c>
      <c r="R71" s="2">
        <v>980</v>
      </c>
      <c r="S71" s="2">
        <v>126</v>
      </c>
      <c r="T71" s="2"/>
      <c r="U71" s="2">
        <v>4367</v>
      </c>
    </row>
    <row r="72" spans="1:21" x14ac:dyDescent="0.35">
      <c r="A72" s="10" t="s">
        <v>20</v>
      </c>
      <c r="B72" s="10" t="s">
        <v>128</v>
      </c>
      <c r="C72" s="10" t="s">
        <v>132</v>
      </c>
      <c r="D72" s="12" t="s">
        <v>70</v>
      </c>
      <c r="E72" s="10" t="s">
        <v>34</v>
      </c>
      <c r="F72" s="2" t="s">
        <v>130</v>
      </c>
      <c r="G72" s="2">
        <v>15</v>
      </c>
      <c r="H72" s="2">
        <v>16</v>
      </c>
      <c r="I72" s="2">
        <v>5.2</v>
      </c>
      <c r="J72" s="2">
        <v>4.8</v>
      </c>
      <c r="K72" s="2"/>
      <c r="L72" s="2"/>
      <c r="M72" s="2">
        <v>2.7</v>
      </c>
      <c r="N72" s="2">
        <v>2.9</v>
      </c>
      <c r="O72" s="2">
        <v>3.3</v>
      </c>
      <c r="P72" s="2">
        <v>755</v>
      </c>
      <c r="Q72" s="2">
        <v>755</v>
      </c>
      <c r="R72" s="2">
        <v>980</v>
      </c>
      <c r="S72" s="2">
        <v>150</v>
      </c>
      <c r="T72" s="2"/>
      <c r="U72" s="2">
        <v>5187</v>
      </c>
    </row>
    <row r="73" spans="1:21" x14ac:dyDescent="0.35">
      <c r="A73" s="10" t="s">
        <v>20</v>
      </c>
      <c r="B73" s="10" t="s">
        <v>128</v>
      </c>
      <c r="C73" s="10" t="s">
        <v>133</v>
      </c>
      <c r="D73" s="12" t="s">
        <v>70</v>
      </c>
      <c r="E73" s="10" t="s">
        <v>34</v>
      </c>
      <c r="F73" s="2" t="s">
        <v>130</v>
      </c>
      <c r="G73" s="2">
        <v>24</v>
      </c>
      <c r="H73" s="2">
        <v>26</v>
      </c>
      <c r="I73" s="2">
        <v>8.5</v>
      </c>
      <c r="J73" s="2">
        <v>7.9</v>
      </c>
      <c r="K73" s="2"/>
      <c r="L73" s="2"/>
      <c r="M73" s="2">
        <v>4.2</v>
      </c>
      <c r="N73" s="2">
        <v>2.8</v>
      </c>
      <c r="O73" s="2">
        <v>3.3</v>
      </c>
      <c r="P73" s="2">
        <v>1390</v>
      </c>
      <c r="Q73" s="2">
        <v>740</v>
      </c>
      <c r="R73" s="2">
        <v>1640</v>
      </c>
      <c r="S73" s="2">
        <v>300</v>
      </c>
      <c r="T73" s="2"/>
      <c r="U73" s="2">
        <v>8912</v>
      </c>
    </row>
    <row r="74" spans="1:21" x14ac:dyDescent="0.35">
      <c r="A74" s="10" t="s">
        <v>20</v>
      </c>
      <c r="B74" s="10" t="s">
        <v>128</v>
      </c>
      <c r="C74" s="10" t="s">
        <v>134</v>
      </c>
      <c r="D74" s="12" t="s">
        <v>70</v>
      </c>
      <c r="E74" s="10" t="s">
        <v>34</v>
      </c>
      <c r="F74" s="2" t="s">
        <v>130</v>
      </c>
      <c r="G74" s="2">
        <v>50</v>
      </c>
      <c r="H74" s="2">
        <v>56</v>
      </c>
      <c r="I74" s="2">
        <v>17.600000000000001</v>
      </c>
      <c r="J74" s="2">
        <v>17</v>
      </c>
      <c r="K74" s="2"/>
      <c r="L74" s="2"/>
      <c r="M74" s="2">
        <v>8.8000000000000007</v>
      </c>
      <c r="N74" s="2">
        <v>2.8</v>
      </c>
      <c r="O74" s="2">
        <v>3.3</v>
      </c>
      <c r="P74" s="2">
        <v>2025</v>
      </c>
      <c r="Q74" s="2">
        <v>1030</v>
      </c>
      <c r="R74" s="2">
        <v>1995</v>
      </c>
      <c r="S74" s="2">
        <v>700</v>
      </c>
      <c r="T74" s="2"/>
      <c r="U74" s="2">
        <v>14720</v>
      </c>
    </row>
    <row r="75" spans="1:21" x14ac:dyDescent="0.35">
      <c r="A75" s="10" t="s">
        <v>20</v>
      </c>
      <c r="B75" s="10" t="s">
        <v>128</v>
      </c>
      <c r="C75" s="10" t="s">
        <v>135</v>
      </c>
      <c r="D75" s="12" t="s">
        <v>70</v>
      </c>
      <c r="E75" s="10" t="s">
        <v>34</v>
      </c>
      <c r="F75" s="2" t="s">
        <v>130</v>
      </c>
      <c r="G75" s="2">
        <v>60</v>
      </c>
      <c r="H75" s="2">
        <v>65</v>
      </c>
      <c r="I75" s="2">
        <v>21</v>
      </c>
      <c r="J75" s="2">
        <v>20</v>
      </c>
      <c r="K75" s="2"/>
      <c r="L75" s="2"/>
      <c r="M75" s="2">
        <v>10.5</v>
      </c>
      <c r="N75" s="2">
        <v>2.8</v>
      </c>
      <c r="O75" s="2">
        <v>3.3</v>
      </c>
      <c r="P75" s="2">
        <v>2025</v>
      </c>
      <c r="Q75" s="2">
        <v>1030</v>
      </c>
      <c r="R75" s="2">
        <v>1995</v>
      </c>
      <c r="S75" s="2">
        <v>830</v>
      </c>
      <c r="T75" s="2"/>
      <c r="U75" s="2">
        <v>16620</v>
      </c>
    </row>
    <row r="76" spans="1:21" x14ac:dyDescent="0.35">
      <c r="A76" s="10" t="s">
        <v>20</v>
      </c>
      <c r="B76" s="10" t="s">
        <v>80</v>
      </c>
      <c r="C76" s="10" t="s">
        <v>136</v>
      </c>
      <c r="D76" s="12" t="s">
        <v>70</v>
      </c>
      <c r="E76" s="2" t="s">
        <v>40</v>
      </c>
      <c r="F76" s="2" t="s">
        <v>130</v>
      </c>
      <c r="G76" s="2" t="s">
        <v>137</v>
      </c>
      <c r="H76" s="2" t="s">
        <v>138</v>
      </c>
      <c r="I76" s="2" t="s">
        <v>139</v>
      </c>
      <c r="J76" s="2" t="s">
        <v>140</v>
      </c>
      <c r="K76" s="2"/>
      <c r="L76" s="2"/>
      <c r="M76" s="2" t="s">
        <v>141</v>
      </c>
      <c r="N76" s="2" t="s">
        <v>142</v>
      </c>
      <c r="O76" s="2" t="s">
        <v>139</v>
      </c>
      <c r="P76" s="2" t="s">
        <v>143</v>
      </c>
      <c r="Q76" s="2" t="s">
        <v>144</v>
      </c>
      <c r="R76" s="2" t="s">
        <v>145</v>
      </c>
      <c r="S76" s="2" t="s">
        <v>146</v>
      </c>
      <c r="T76" s="2"/>
      <c r="U76" s="2" t="s">
        <v>147</v>
      </c>
    </row>
    <row r="77" spans="1:21" x14ac:dyDescent="0.35">
      <c r="A77" s="10" t="s">
        <v>20</v>
      </c>
      <c r="B77" s="10" t="s">
        <v>80</v>
      </c>
      <c r="C77" s="10" t="s">
        <v>148</v>
      </c>
      <c r="D77" s="12" t="s">
        <v>70</v>
      </c>
      <c r="E77" s="10" t="s">
        <v>34</v>
      </c>
      <c r="F77" s="2" t="s">
        <v>130</v>
      </c>
      <c r="G77" s="2" t="s">
        <v>149</v>
      </c>
      <c r="H77" s="2" t="s">
        <v>150</v>
      </c>
      <c r="I77" s="2" t="s">
        <v>151</v>
      </c>
      <c r="J77" s="2" t="s">
        <v>152</v>
      </c>
      <c r="K77" s="2"/>
      <c r="L77" s="2"/>
      <c r="M77" s="2" t="s">
        <v>153</v>
      </c>
      <c r="N77" s="2">
        <v>6.3</v>
      </c>
      <c r="O77" s="2" t="s">
        <v>139</v>
      </c>
      <c r="P77" s="2" t="s">
        <v>143</v>
      </c>
      <c r="Q77" s="2" t="s">
        <v>144</v>
      </c>
      <c r="R77" s="2" t="s">
        <v>145</v>
      </c>
      <c r="S77" s="2" t="s">
        <v>146</v>
      </c>
      <c r="T77" s="2"/>
      <c r="U77" s="2" t="s">
        <v>154</v>
      </c>
    </row>
    <row r="78" spans="1:21" x14ac:dyDescent="0.35">
      <c r="A78" s="10" t="s">
        <v>20</v>
      </c>
      <c r="B78" s="10" t="s">
        <v>80</v>
      </c>
      <c r="C78" s="10" t="s">
        <v>155</v>
      </c>
      <c r="D78" s="12" t="s">
        <v>70</v>
      </c>
      <c r="E78" s="10" t="s">
        <v>34</v>
      </c>
      <c r="F78" s="2" t="s">
        <v>130</v>
      </c>
      <c r="G78" s="2" t="s">
        <v>150</v>
      </c>
      <c r="H78" s="2" t="s">
        <v>156</v>
      </c>
      <c r="I78" s="2" t="s">
        <v>157</v>
      </c>
      <c r="J78" s="2" t="s">
        <v>158</v>
      </c>
      <c r="K78" s="2"/>
      <c r="L78" s="2"/>
      <c r="M78" s="2" t="s">
        <v>159</v>
      </c>
      <c r="N78" s="2" t="s">
        <v>160</v>
      </c>
      <c r="O78" s="2" t="s">
        <v>161</v>
      </c>
      <c r="P78" s="2" t="s">
        <v>162</v>
      </c>
      <c r="Q78" s="2" t="s">
        <v>162</v>
      </c>
      <c r="R78" s="2" t="s">
        <v>163</v>
      </c>
      <c r="S78" s="2" t="s">
        <v>164</v>
      </c>
      <c r="T78" s="2"/>
      <c r="U78" s="2" t="s">
        <v>165</v>
      </c>
    </row>
    <row r="79" spans="1:21" x14ac:dyDescent="0.35">
      <c r="A79" s="10" t="s">
        <v>20</v>
      </c>
      <c r="B79" s="10" t="s">
        <v>80</v>
      </c>
      <c r="C79" s="10" t="s">
        <v>166</v>
      </c>
      <c r="D79" s="12" t="s">
        <v>70</v>
      </c>
      <c r="E79" s="10" t="s">
        <v>34</v>
      </c>
      <c r="F79" s="2" t="s">
        <v>130</v>
      </c>
      <c r="G79" s="2" t="s">
        <v>167</v>
      </c>
      <c r="H79" s="2" t="s">
        <v>168</v>
      </c>
      <c r="I79" s="2" t="s">
        <v>169</v>
      </c>
      <c r="J79" s="2" t="s">
        <v>170</v>
      </c>
      <c r="K79" s="2"/>
      <c r="L79" s="2"/>
      <c r="M79" s="2" t="s">
        <v>171</v>
      </c>
      <c r="N79" s="2" t="s">
        <v>172</v>
      </c>
      <c r="O79" s="2" t="s">
        <v>173</v>
      </c>
      <c r="P79" s="2" t="s">
        <v>174</v>
      </c>
      <c r="Q79" s="2" t="s">
        <v>175</v>
      </c>
      <c r="R79" s="2" t="s">
        <v>176</v>
      </c>
      <c r="S79" s="2" t="s">
        <v>144</v>
      </c>
      <c r="T79" s="2"/>
      <c r="U79" s="2" t="s">
        <v>177</v>
      </c>
    </row>
    <row r="80" spans="1:21" x14ac:dyDescent="0.35">
      <c r="A80" s="10" t="s">
        <v>20</v>
      </c>
      <c r="B80" s="10" t="s">
        <v>80</v>
      </c>
      <c r="C80" s="10" t="s">
        <v>178</v>
      </c>
      <c r="D80" s="12" t="s">
        <v>70</v>
      </c>
      <c r="E80" s="10" t="s">
        <v>34</v>
      </c>
      <c r="F80" s="2" t="s">
        <v>130</v>
      </c>
      <c r="G80" s="2" t="s">
        <v>179</v>
      </c>
      <c r="H80" s="2" t="s">
        <v>180</v>
      </c>
      <c r="I80" s="2" t="s">
        <v>181</v>
      </c>
      <c r="J80" s="2" t="s">
        <v>182</v>
      </c>
      <c r="K80" s="2"/>
      <c r="L80" s="2"/>
      <c r="M80" s="2" t="s">
        <v>183</v>
      </c>
      <c r="N80" s="2" t="s">
        <v>142</v>
      </c>
      <c r="O80" s="2" t="s">
        <v>173</v>
      </c>
      <c r="P80" s="2" t="s">
        <v>184</v>
      </c>
      <c r="Q80" s="2" t="s">
        <v>185</v>
      </c>
      <c r="R80" s="2" t="s">
        <v>186</v>
      </c>
      <c r="S80" s="2" t="s">
        <v>187</v>
      </c>
      <c r="T80" s="2"/>
      <c r="U80" s="2" t="s">
        <v>188</v>
      </c>
    </row>
    <row r="81" spans="1:21" x14ac:dyDescent="0.35">
      <c r="A81" s="10" t="s">
        <v>20</v>
      </c>
      <c r="B81" s="10" t="s">
        <v>80</v>
      </c>
      <c r="C81" s="10" t="s">
        <v>189</v>
      </c>
      <c r="D81" s="12" t="s">
        <v>70</v>
      </c>
      <c r="E81" s="10" t="s">
        <v>34</v>
      </c>
      <c r="F81" s="2" t="s">
        <v>130</v>
      </c>
      <c r="G81" s="2" t="s">
        <v>180</v>
      </c>
      <c r="H81" s="2" t="s">
        <v>190</v>
      </c>
      <c r="I81" s="2" t="s">
        <v>191</v>
      </c>
      <c r="J81" s="2" t="s">
        <v>156</v>
      </c>
      <c r="K81" s="2"/>
      <c r="L81" s="2"/>
      <c r="M81" s="2" t="s">
        <v>192</v>
      </c>
      <c r="N81" s="2" t="s">
        <v>160</v>
      </c>
      <c r="O81" s="2" t="s">
        <v>173</v>
      </c>
      <c r="P81" s="2" t="s">
        <v>184</v>
      </c>
      <c r="Q81" s="2" t="s">
        <v>185</v>
      </c>
      <c r="R81" s="2" t="s">
        <v>186</v>
      </c>
      <c r="S81" s="2" t="s">
        <v>193</v>
      </c>
      <c r="T81" s="2"/>
      <c r="U81" s="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2016-12-16T09:45:50Z</dcterms:modified>
</cp:coreProperties>
</file>