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81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6" i="1" l="1"/>
  <c r="K15" i="1"/>
  <c r="J15" i="1"/>
</calcChain>
</file>

<file path=xl/sharedStrings.xml><?xml version="1.0" encoding="utf-8"?>
<sst xmlns="http://schemas.openxmlformats.org/spreadsheetml/2006/main" count="199" uniqueCount="103">
  <si>
    <t>марка</t>
  </si>
  <si>
    <t>серия</t>
  </si>
  <si>
    <t>модель</t>
  </si>
  <si>
    <t>тип</t>
  </si>
  <si>
    <t>Применение</t>
  </si>
  <si>
    <t>мощность на охлаждение, кВт</t>
  </si>
  <si>
    <t>мощность на нагрев, кВт</t>
  </si>
  <si>
    <t>питание</t>
  </si>
  <si>
    <t>фреон</t>
  </si>
  <si>
    <t>мощность потребления на охлаждение, кВт</t>
  </si>
  <si>
    <t>мощность потребления на нагрев, кВт</t>
  </si>
  <si>
    <t>водяной поток - вторичн. контур, м3/ч</t>
  </si>
  <si>
    <t>EER</t>
  </si>
  <si>
    <t>COP</t>
  </si>
  <si>
    <t>длина, мм</t>
  </si>
  <si>
    <t>ширина, мм</t>
  </si>
  <si>
    <t>высота, мма</t>
  </si>
  <si>
    <t>вес, кг</t>
  </si>
  <si>
    <t>Mammoth</t>
  </si>
  <si>
    <t>C</t>
  </si>
  <si>
    <t>Mac 08 HC</t>
  </si>
  <si>
    <t>воздух-вода</t>
  </si>
  <si>
    <t>для дома, коттеджа</t>
  </si>
  <si>
    <t>230V 50Hz</t>
  </si>
  <si>
    <t>R407с</t>
  </si>
  <si>
    <t>Mac 12 HC</t>
  </si>
  <si>
    <t>380V/3N 50Hz</t>
  </si>
  <si>
    <t>Mac 15 HC</t>
  </si>
  <si>
    <t>Mac 24 HC</t>
  </si>
  <si>
    <t>Mac 50 HC</t>
  </si>
  <si>
    <t>Mac 60 HC</t>
  </si>
  <si>
    <t>3в1</t>
  </si>
  <si>
    <t>Mac 035 KS</t>
  </si>
  <si>
    <t>10</t>
  </si>
  <si>
    <t>12,5</t>
  </si>
  <si>
    <t>3,4</t>
  </si>
  <si>
    <t>3,1</t>
  </si>
  <si>
    <t>2,4</t>
  </si>
  <si>
    <t>6,3</t>
  </si>
  <si>
    <t>960</t>
  </si>
  <si>
    <t>340</t>
  </si>
  <si>
    <t>1260</t>
  </si>
  <si>
    <t>143</t>
  </si>
  <si>
    <t>5403</t>
  </si>
  <si>
    <t>Mac 045 KS</t>
  </si>
  <si>
    <t>12</t>
  </si>
  <si>
    <t>15</t>
  </si>
  <si>
    <t>4,1</t>
  </si>
  <si>
    <t>3,8</t>
  </si>
  <si>
    <t>2,8</t>
  </si>
  <si>
    <t>5640</t>
  </si>
  <si>
    <t>Mac 055 KS</t>
  </si>
  <si>
    <t>18,5</t>
  </si>
  <si>
    <t>5</t>
  </si>
  <si>
    <t>4,7</t>
  </si>
  <si>
    <t>3,5</t>
  </si>
  <si>
    <t>6,4</t>
  </si>
  <si>
    <t>3,47</t>
  </si>
  <si>
    <t>755</t>
  </si>
  <si>
    <t>980</t>
  </si>
  <si>
    <t>170</t>
  </si>
  <si>
    <t>6907</t>
  </si>
  <si>
    <t>Mac 090 KS</t>
  </si>
  <si>
    <t>24</t>
  </si>
  <si>
    <t>30</t>
  </si>
  <si>
    <t>8</t>
  </si>
  <si>
    <t>7,6</t>
  </si>
  <si>
    <t>5,7</t>
  </si>
  <si>
    <t>6,5</t>
  </si>
  <si>
    <t>3,3</t>
  </si>
  <si>
    <t>1390</t>
  </si>
  <si>
    <t>740</t>
  </si>
  <si>
    <t>1640</t>
  </si>
  <si>
    <t>11321</t>
  </si>
  <si>
    <t>Mac 180 KS</t>
  </si>
  <si>
    <t>50</t>
  </si>
  <si>
    <t>60</t>
  </si>
  <si>
    <t>17</t>
  </si>
  <si>
    <t>15,5</t>
  </si>
  <si>
    <t>11,7</t>
  </si>
  <si>
    <t>2025</t>
  </si>
  <si>
    <t>1030</t>
  </si>
  <si>
    <t>1995</t>
  </si>
  <si>
    <t>780</t>
  </si>
  <si>
    <t>22740</t>
  </si>
  <si>
    <t>Mac 220 KS</t>
  </si>
  <si>
    <t>72</t>
  </si>
  <si>
    <t>20</t>
  </si>
  <si>
    <t>13,8</t>
  </si>
  <si>
    <t>920</t>
  </si>
  <si>
    <t>26337</t>
  </si>
  <si>
    <t>Chofu</t>
  </si>
  <si>
    <t>AEYC-4037U</t>
  </si>
  <si>
    <t>4,0</t>
  </si>
  <si>
    <t>6,0</t>
  </si>
  <si>
    <t>R410A</t>
  </si>
  <si>
    <t>59</t>
  </si>
  <si>
    <t>AEYC-7134SVFU-CHS2</t>
  </si>
  <si>
    <t>7,1</t>
  </si>
  <si>
    <t>10,0</t>
  </si>
  <si>
    <t>AEYC-1638U-CHS</t>
  </si>
  <si>
    <t>16,0</t>
  </si>
  <si>
    <t>Цена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</si>
</sst>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[$€-1];[Red]\-#,##0\ [$€-1]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J8" sqref="J8"/>
    </sheetView>
  </sheetViews>
  <sheetFormatPr defaultRowHeight="14.5" x14ac:dyDescent="0.35"/>
  <cols>
    <col min="4" max="4" width="14.36328125" customWidth="1"/>
    <col min="5" max="5" width="26.81640625" customWidth="1"/>
    <col min="8" max="8" width="21" customWidth="1"/>
    <col min="9" max="9" width="11" customWidth="1"/>
  </cols>
  <sheetData>
    <row r="1" spans="1:19" ht="8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102</v>
      </c>
    </row>
    <row r="2" spans="1:19" x14ac:dyDescent="0.35">
      <c r="A2" s="2" t="s">
        <v>18</v>
      </c>
      <c r="B2" s="2" t="s">
        <v>19</v>
      </c>
      <c r="C2" s="2" t="s">
        <v>20</v>
      </c>
      <c r="D2" s="3" t="s">
        <v>21</v>
      </c>
      <c r="E2" s="3" t="s">
        <v>22</v>
      </c>
      <c r="F2" s="4">
        <v>7.5</v>
      </c>
      <c r="G2" s="4">
        <v>8</v>
      </c>
      <c r="H2" s="4" t="s">
        <v>23</v>
      </c>
      <c r="I2" s="4" t="s">
        <v>24</v>
      </c>
      <c r="J2" s="4">
        <v>2.7</v>
      </c>
      <c r="K2" s="4">
        <v>2.4</v>
      </c>
      <c r="L2" s="4">
        <v>1.3</v>
      </c>
      <c r="M2" s="4">
        <v>2.8</v>
      </c>
      <c r="N2" s="4">
        <v>3.3</v>
      </c>
      <c r="O2" s="4">
        <v>960</v>
      </c>
      <c r="P2" s="4">
        <v>340</v>
      </c>
      <c r="Q2" s="4">
        <v>1260</v>
      </c>
      <c r="R2" s="4">
        <v>97</v>
      </c>
      <c r="S2" s="4">
        <v>3162</v>
      </c>
    </row>
    <row r="3" spans="1:19" x14ac:dyDescent="0.35">
      <c r="A3" s="2" t="s">
        <v>18</v>
      </c>
      <c r="B3" s="2" t="s">
        <v>19</v>
      </c>
      <c r="C3" s="2" t="s">
        <v>25</v>
      </c>
      <c r="D3" s="3" t="s">
        <v>21</v>
      </c>
      <c r="E3" s="3" t="s">
        <v>22</v>
      </c>
      <c r="F3" s="4">
        <v>12</v>
      </c>
      <c r="G3" s="4">
        <v>13</v>
      </c>
      <c r="H3" s="2" t="s">
        <v>26</v>
      </c>
      <c r="I3" s="4" t="s">
        <v>24</v>
      </c>
      <c r="J3" s="4">
        <v>4.4000000000000004</v>
      </c>
      <c r="K3" s="4">
        <v>3.9</v>
      </c>
      <c r="L3" s="4">
        <v>2.1</v>
      </c>
      <c r="M3" s="4">
        <v>2.8</v>
      </c>
      <c r="N3" s="4">
        <v>3.3</v>
      </c>
      <c r="O3" s="4">
        <v>755</v>
      </c>
      <c r="P3" s="4">
        <v>755</v>
      </c>
      <c r="Q3" s="4">
        <v>980</v>
      </c>
      <c r="R3" s="4">
        <v>126</v>
      </c>
      <c r="S3" s="4">
        <v>4367</v>
      </c>
    </row>
    <row r="4" spans="1:19" x14ac:dyDescent="0.35">
      <c r="A4" s="2" t="s">
        <v>18</v>
      </c>
      <c r="B4" s="2" t="s">
        <v>19</v>
      </c>
      <c r="C4" s="2" t="s">
        <v>27</v>
      </c>
      <c r="D4" s="3" t="s">
        <v>21</v>
      </c>
      <c r="E4" s="3" t="s">
        <v>22</v>
      </c>
      <c r="F4" s="4">
        <v>15</v>
      </c>
      <c r="G4" s="4">
        <v>16</v>
      </c>
      <c r="H4" s="2" t="s">
        <v>26</v>
      </c>
      <c r="I4" s="4" t="s">
        <v>24</v>
      </c>
      <c r="J4" s="4">
        <v>5.2</v>
      </c>
      <c r="K4" s="4">
        <v>4.8</v>
      </c>
      <c r="L4" s="4">
        <v>2.7</v>
      </c>
      <c r="M4" s="4">
        <v>2.9</v>
      </c>
      <c r="N4" s="4">
        <v>3.3</v>
      </c>
      <c r="O4" s="4">
        <v>755</v>
      </c>
      <c r="P4" s="4">
        <v>755</v>
      </c>
      <c r="Q4" s="4">
        <v>980</v>
      </c>
      <c r="R4" s="4">
        <v>150</v>
      </c>
      <c r="S4" s="4">
        <v>5187</v>
      </c>
    </row>
    <row r="5" spans="1:19" x14ac:dyDescent="0.35">
      <c r="A5" s="2" t="s">
        <v>18</v>
      </c>
      <c r="B5" s="2" t="s">
        <v>19</v>
      </c>
      <c r="C5" s="2" t="s">
        <v>28</v>
      </c>
      <c r="D5" s="3" t="s">
        <v>21</v>
      </c>
      <c r="E5" s="3" t="s">
        <v>22</v>
      </c>
      <c r="F5" s="4">
        <v>24</v>
      </c>
      <c r="G5" s="4">
        <v>26</v>
      </c>
      <c r="H5" s="2" t="s">
        <v>26</v>
      </c>
      <c r="I5" s="4" t="s">
        <v>24</v>
      </c>
      <c r="J5" s="4">
        <v>8.5</v>
      </c>
      <c r="K5" s="4">
        <v>7.9</v>
      </c>
      <c r="L5" s="4">
        <v>4.2</v>
      </c>
      <c r="M5" s="4">
        <v>2.8</v>
      </c>
      <c r="N5" s="4">
        <v>3.3</v>
      </c>
      <c r="O5" s="4">
        <v>1390</v>
      </c>
      <c r="P5" s="4">
        <v>740</v>
      </c>
      <c r="Q5" s="4">
        <v>1640</v>
      </c>
      <c r="R5" s="4">
        <v>300</v>
      </c>
      <c r="S5" s="4">
        <v>8912</v>
      </c>
    </row>
    <row r="6" spans="1:19" x14ac:dyDescent="0.35">
      <c r="A6" s="2" t="s">
        <v>18</v>
      </c>
      <c r="B6" s="2" t="s">
        <v>19</v>
      </c>
      <c r="C6" s="2" t="s">
        <v>29</v>
      </c>
      <c r="D6" s="3" t="s">
        <v>21</v>
      </c>
      <c r="E6" s="3" t="s">
        <v>22</v>
      </c>
      <c r="F6" s="4">
        <v>50</v>
      </c>
      <c r="G6" s="4">
        <v>56</v>
      </c>
      <c r="H6" s="2" t="s">
        <v>26</v>
      </c>
      <c r="I6" s="4" t="s">
        <v>24</v>
      </c>
      <c r="J6" s="4">
        <v>17.600000000000001</v>
      </c>
      <c r="K6" s="4">
        <v>17</v>
      </c>
      <c r="L6" s="4">
        <v>8.8000000000000007</v>
      </c>
      <c r="M6" s="4">
        <v>2.8</v>
      </c>
      <c r="N6" s="4">
        <v>3.3</v>
      </c>
      <c r="O6" s="4">
        <v>2025</v>
      </c>
      <c r="P6" s="4">
        <v>1030</v>
      </c>
      <c r="Q6" s="4">
        <v>1995</v>
      </c>
      <c r="R6" s="4">
        <v>700</v>
      </c>
      <c r="S6" s="4">
        <v>14720</v>
      </c>
    </row>
    <row r="7" spans="1:19" x14ac:dyDescent="0.35">
      <c r="A7" s="2" t="s">
        <v>18</v>
      </c>
      <c r="B7" s="2" t="s">
        <v>19</v>
      </c>
      <c r="C7" s="2" t="s">
        <v>30</v>
      </c>
      <c r="D7" s="3" t="s">
        <v>21</v>
      </c>
      <c r="E7" s="3" t="s">
        <v>22</v>
      </c>
      <c r="F7" s="4">
        <v>60</v>
      </c>
      <c r="G7" s="4">
        <v>65</v>
      </c>
      <c r="H7" s="2" t="s">
        <v>26</v>
      </c>
      <c r="I7" s="4" t="s">
        <v>24</v>
      </c>
      <c r="J7" s="4">
        <v>21</v>
      </c>
      <c r="K7" s="4">
        <v>20</v>
      </c>
      <c r="L7" s="4">
        <v>10.5</v>
      </c>
      <c r="M7" s="4">
        <v>2.8</v>
      </c>
      <c r="N7" s="4">
        <v>3.3</v>
      </c>
      <c r="O7" s="4">
        <v>2025</v>
      </c>
      <c r="P7" s="4">
        <v>1030</v>
      </c>
      <c r="Q7" s="4">
        <v>1995</v>
      </c>
      <c r="R7" s="4">
        <v>830</v>
      </c>
      <c r="S7" s="4">
        <v>16620</v>
      </c>
    </row>
    <row r="8" spans="1:19" x14ac:dyDescent="0.35">
      <c r="A8" s="2" t="s">
        <v>18</v>
      </c>
      <c r="B8" s="2" t="s">
        <v>31</v>
      </c>
      <c r="C8" s="2" t="s">
        <v>32</v>
      </c>
      <c r="D8" s="3" t="s">
        <v>21</v>
      </c>
      <c r="E8" s="3" t="s">
        <v>22</v>
      </c>
      <c r="F8" s="4" t="s">
        <v>33</v>
      </c>
      <c r="G8" s="4" t="s">
        <v>34</v>
      </c>
      <c r="H8" s="4" t="s">
        <v>23</v>
      </c>
      <c r="I8" s="4" t="s">
        <v>24</v>
      </c>
      <c r="J8" s="4" t="s">
        <v>35</v>
      </c>
      <c r="K8" s="4" t="s">
        <v>36</v>
      </c>
      <c r="L8" s="4" t="s">
        <v>37</v>
      </c>
      <c r="M8" s="4" t="s">
        <v>38</v>
      </c>
      <c r="N8" s="4" t="s">
        <v>35</v>
      </c>
      <c r="O8" s="4" t="s">
        <v>39</v>
      </c>
      <c r="P8" s="4" t="s">
        <v>40</v>
      </c>
      <c r="Q8" s="4" t="s">
        <v>41</v>
      </c>
      <c r="R8" s="4" t="s">
        <v>42</v>
      </c>
      <c r="S8" s="4" t="s">
        <v>43</v>
      </c>
    </row>
    <row r="9" spans="1:19" x14ac:dyDescent="0.35">
      <c r="A9" s="2" t="s">
        <v>18</v>
      </c>
      <c r="B9" s="2" t="s">
        <v>31</v>
      </c>
      <c r="C9" s="2" t="s">
        <v>44</v>
      </c>
      <c r="D9" s="3" t="s">
        <v>21</v>
      </c>
      <c r="E9" s="3" t="s">
        <v>22</v>
      </c>
      <c r="F9" s="4" t="s">
        <v>45</v>
      </c>
      <c r="G9" s="4" t="s">
        <v>46</v>
      </c>
      <c r="H9" s="2" t="s">
        <v>26</v>
      </c>
      <c r="I9" s="4" t="s">
        <v>24</v>
      </c>
      <c r="J9" s="4" t="s">
        <v>47</v>
      </c>
      <c r="K9" s="4" t="s">
        <v>48</v>
      </c>
      <c r="L9" s="4" t="s">
        <v>49</v>
      </c>
      <c r="M9" s="4">
        <v>6.3</v>
      </c>
      <c r="N9" s="4" t="s">
        <v>35</v>
      </c>
      <c r="O9" s="4" t="s">
        <v>39</v>
      </c>
      <c r="P9" s="4" t="s">
        <v>40</v>
      </c>
      <c r="Q9" s="4" t="s">
        <v>41</v>
      </c>
      <c r="R9" s="4" t="s">
        <v>42</v>
      </c>
      <c r="S9" s="4" t="s">
        <v>50</v>
      </c>
    </row>
    <row r="10" spans="1:19" x14ac:dyDescent="0.35">
      <c r="A10" s="2" t="s">
        <v>18</v>
      </c>
      <c r="B10" s="2" t="s">
        <v>31</v>
      </c>
      <c r="C10" s="2" t="s">
        <v>51</v>
      </c>
      <c r="D10" s="3" t="s">
        <v>21</v>
      </c>
      <c r="E10" s="3" t="s">
        <v>22</v>
      </c>
      <c r="F10" s="4" t="s">
        <v>46</v>
      </c>
      <c r="G10" s="4" t="s">
        <v>52</v>
      </c>
      <c r="H10" s="2" t="s">
        <v>26</v>
      </c>
      <c r="I10" s="4" t="s">
        <v>24</v>
      </c>
      <c r="J10" s="4" t="s">
        <v>53</v>
      </c>
      <c r="K10" s="4" t="s">
        <v>54</v>
      </c>
      <c r="L10" s="4" t="s">
        <v>55</v>
      </c>
      <c r="M10" s="4" t="s">
        <v>56</v>
      </c>
      <c r="N10" s="4" t="s">
        <v>57</v>
      </c>
      <c r="O10" s="4" t="s">
        <v>58</v>
      </c>
      <c r="P10" s="4" t="s">
        <v>58</v>
      </c>
      <c r="Q10" s="4" t="s">
        <v>59</v>
      </c>
      <c r="R10" s="4" t="s">
        <v>60</v>
      </c>
      <c r="S10" s="4" t="s">
        <v>61</v>
      </c>
    </row>
    <row r="11" spans="1:19" x14ac:dyDescent="0.35">
      <c r="A11" s="2" t="s">
        <v>18</v>
      </c>
      <c r="B11" s="2" t="s">
        <v>31</v>
      </c>
      <c r="C11" s="2" t="s">
        <v>62</v>
      </c>
      <c r="D11" s="3" t="s">
        <v>21</v>
      </c>
      <c r="E11" s="3" t="s">
        <v>22</v>
      </c>
      <c r="F11" s="4" t="s">
        <v>63</v>
      </c>
      <c r="G11" s="4" t="s">
        <v>64</v>
      </c>
      <c r="H11" s="2" t="s">
        <v>26</v>
      </c>
      <c r="I11" s="4" t="s">
        <v>24</v>
      </c>
      <c r="J11" s="4" t="s">
        <v>65</v>
      </c>
      <c r="K11" s="4" t="s">
        <v>66</v>
      </c>
      <c r="L11" s="4" t="s">
        <v>67</v>
      </c>
      <c r="M11" s="4" t="s">
        <v>68</v>
      </c>
      <c r="N11" s="4" t="s">
        <v>69</v>
      </c>
      <c r="O11" s="4" t="s">
        <v>70</v>
      </c>
      <c r="P11" s="4" t="s">
        <v>71</v>
      </c>
      <c r="Q11" s="4" t="s">
        <v>72</v>
      </c>
      <c r="R11" s="4" t="s">
        <v>40</v>
      </c>
      <c r="S11" s="4" t="s">
        <v>73</v>
      </c>
    </row>
    <row r="12" spans="1:19" x14ac:dyDescent="0.35">
      <c r="A12" s="2" t="s">
        <v>18</v>
      </c>
      <c r="B12" s="2" t="s">
        <v>31</v>
      </c>
      <c r="C12" s="2" t="s">
        <v>74</v>
      </c>
      <c r="D12" s="3" t="s">
        <v>21</v>
      </c>
      <c r="E12" s="3" t="s">
        <v>22</v>
      </c>
      <c r="F12" s="4" t="s">
        <v>75</v>
      </c>
      <c r="G12" s="4" t="s">
        <v>76</v>
      </c>
      <c r="H12" s="2" t="s">
        <v>26</v>
      </c>
      <c r="I12" s="4" t="s">
        <v>24</v>
      </c>
      <c r="J12" s="4" t="s">
        <v>77</v>
      </c>
      <c r="K12" s="4" t="s">
        <v>78</v>
      </c>
      <c r="L12" s="4" t="s">
        <v>79</v>
      </c>
      <c r="M12" s="4" t="s">
        <v>38</v>
      </c>
      <c r="N12" s="4" t="s">
        <v>69</v>
      </c>
      <c r="O12" s="4" t="s">
        <v>80</v>
      </c>
      <c r="P12" s="4" t="s">
        <v>81</v>
      </c>
      <c r="Q12" s="4" t="s">
        <v>82</v>
      </c>
      <c r="R12" s="4" t="s">
        <v>83</v>
      </c>
      <c r="S12" s="4" t="s">
        <v>84</v>
      </c>
    </row>
    <row r="13" spans="1:19" x14ac:dyDescent="0.35">
      <c r="A13" s="2" t="s">
        <v>18</v>
      </c>
      <c r="B13" s="2" t="s">
        <v>31</v>
      </c>
      <c r="C13" s="2" t="s">
        <v>85</v>
      </c>
      <c r="D13" s="3" t="s">
        <v>21</v>
      </c>
      <c r="E13" s="3" t="s">
        <v>22</v>
      </c>
      <c r="F13" s="4" t="s">
        <v>76</v>
      </c>
      <c r="G13" s="4" t="s">
        <v>86</v>
      </c>
      <c r="H13" s="2" t="s">
        <v>26</v>
      </c>
      <c r="I13" s="4" t="s">
        <v>24</v>
      </c>
      <c r="J13" s="4" t="s">
        <v>87</v>
      </c>
      <c r="K13" s="4" t="s">
        <v>52</v>
      </c>
      <c r="L13" s="4" t="s">
        <v>88</v>
      </c>
      <c r="M13" s="4" t="s">
        <v>56</v>
      </c>
      <c r="N13" s="4" t="s">
        <v>69</v>
      </c>
      <c r="O13" s="4" t="s">
        <v>80</v>
      </c>
      <c r="P13" s="4" t="s">
        <v>81</v>
      </c>
      <c r="Q13" s="4" t="s">
        <v>82</v>
      </c>
      <c r="R13" s="4" t="s">
        <v>89</v>
      </c>
      <c r="S13" s="4" t="s">
        <v>90</v>
      </c>
    </row>
    <row r="14" spans="1:19" ht="20" x14ac:dyDescent="0.35">
      <c r="A14" s="4" t="s">
        <v>91</v>
      </c>
      <c r="B14" s="4"/>
      <c r="C14" s="4" t="s">
        <v>92</v>
      </c>
      <c r="D14" s="4" t="s">
        <v>21</v>
      </c>
      <c r="E14" s="3" t="s">
        <v>22</v>
      </c>
      <c r="F14" s="5" t="s">
        <v>93</v>
      </c>
      <c r="G14" s="5" t="s">
        <v>94</v>
      </c>
      <c r="H14" s="4" t="s">
        <v>23</v>
      </c>
      <c r="I14" s="4" t="s">
        <v>95</v>
      </c>
      <c r="J14" s="6">
        <v>1.0249999999999999</v>
      </c>
      <c r="K14" s="6">
        <v>1.46</v>
      </c>
      <c r="L14" s="6"/>
      <c r="M14" s="8">
        <v>3.9</v>
      </c>
      <c r="N14" s="8">
        <v>4.1100000000000003</v>
      </c>
      <c r="O14" s="8">
        <v>787</v>
      </c>
      <c r="P14" s="8">
        <v>300</v>
      </c>
      <c r="Q14" s="8">
        <v>825</v>
      </c>
      <c r="R14" s="4" t="s">
        <v>96</v>
      </c>
      <c r="S14" s="9">
        <v>4200</v>
      </c>
    </row>
    <row r="15" spans="1:19" ht="30" x14ac:dyDescent="0.35">
      <c r="A15" s="4" t="s">
        <v>91</v>
      </c>
      <c r="B15" s="7"/>
      <c r="C15" s="4" t="s">
        <v>97</v>
      </c>
      <c r="D15" s="4" t="s">
        <v>21</v>
      </c>
      <c r="E15" s="10" t="s">
        <v>22</v>
      </c>
      <c r="F15" s="5" t="s">
        <v>98</v>
      </c>
      <c r="G15" s="5" t="s">
        <v>99</v>
      </c>
      <c r="H15" s="4" t="s">
        <v>23</v>
      </c>
      <c r="I15" s="4" t="s">
        <v>95</v>
      </c>
      <c r="J15" s="6">
        <f>F15/M15</f>
        <v>2.0579710144927534</v>
      </c>
      <c r="K15" s="6">
        <f>G15/N15</f>
        <v>2.298850574712644</v>
      </c>
      <c r="L15" s="6"/>
      <c r="M15" s="8">
        <v>3.45</v>
      </c>
      <c r="N15" s="8">
        <v>4.3499999999999996</v>
      </c>
      <c r="O15" s="8">
        <v>881.5</v>
      </c>
      <c r="P15" s="8">
        <v>330</v>
      </c>
      <c r="Q15" s="8">
        <v>850</v>
      </c>
      <c r="R15" s="4">
        <v>85</v>
      </c>
      <c r="S15" s="9">
        <v>4975</v>
      </c>
    </row>
    <row r="16" spans="1:19" ht="20" x14ac:dyDescent="0.35">
      <c r="A16" s="4" t="s">
        <v>91</v>
      </c>
      <c r="B16" s="7"/>
      <c r="C16" s="4" t="s">
        <v>100</v>
      </c>
      <c r="D16" s="11" t="s">
        <v>21</v>
      </c>
      <c r="E16" s="3" t="s">
        <v>22</v>
      </c>
      <c r="F16" s="12" t="s">
        <v>101</v>
      </c>
      <c r="G16" s="5" t="s">
        <v>101</v>
      </c>
      <c r="H16" s="4" t="s">
        <v>23</v>
      </c>
      <c r="I16" s="4" t="s">
        <v>95</v>
      </c>
      <c r="J16" s="6">
        <f>F16/M16</f>
        <v>4.1025641025641031</v>
      </c>
      <c r="K16" s="6">
        <v>3.9</v>
      </c>
      <c r="L16" s="6"/>
      <c r="M16" s="8">
        <v>3.9</v>
      </c>
      <c r="N16" s="8">
        <v>4.0999999999999996</v>
      </c>
      <c r="O16" s="8">
        <v>1302</v>
      </c>
      <c r="P16" s="8">
        <v>300</v>
      </c>
      <c r="Q16" s="8">
        <v>825</v>
      </c>
      <c r="R16" s="4">
        <v>123</v>
      </c>
      <c r="S16" s="9">
        <v>7220</v>
      </c>
    </row>
    <row r="17" spans="5:5" x14ac:dyDescent="0.35">
      <c r="E1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2016-12-16T09:45:15Z</dcterms:modified>
</cp:coreProperties>
</file>